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dc.gov\private\M323\vxj4\WCMS\FoodNet\excel\"/>
    </mc:Choice>
  </mc:AlternateContent>
  <bookViews>
    <workbookView xWindow="0" yWindow="0" windowWidth="25200" windowHeight="12570"/>
  </bookViews>
  <sheets>
    <sheet name="Number of infections by ag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  <c r="B14" i="1"/>
  <c r="G13" i="1"/>
  <c r="G12" i="1"/>
  <c r="G11" i="1"/>
  <c r="G10" i="1"/>
  <c r="G9" i="1"/>
  <c r="G8" i="1"/>
  <c r="G7" i="1"/>
  <c r="G6" i="1"/>
  <c r="G5" i="1"/>
  <c r="G4" i="1"/>
  <c r="G14" i="1" s="1"/>
</calcChain>
</file>

<file path=xl/sharedStrings.xml><?xml version="1.0" encoding="utf-8"?>
<sst xmlns="http://schemas.openxmlformats.org/spreadsheetml/2006/main" count="23" uniqueCount="22">
  <si>
    <t>Age group (yrs)</t>
  </si>
  <si>
    <t>Pathogen</t>
  </si>
  <si>
    <t>&lt;5</t>
  </si>
  <si>
    <t>5-9</t>
  </si>
  <si>
    <t>10-19</t>
  </si>
  <si>
    <t>20-64</t>
  </si>
  <si>
    <t>≥65</t>
  </si>
  <si>
    <t>Total</t>
  </si>
  <si>
    <t>Campylobacter</t>
  </si>
  <si>
    <r>
      <t>Listeria</t>
    </r>
    <r>
      <rPr>
        <vertAlign val="superscript"/>
        <sz val="9"/>
        <rFont val="Calibri"/>
        <family val="2"/>
        <scheme val="minor"/>
      </rPr>
      <t>†</t>
    </r>
  </si>
  <si>
    <t>Salmonella</t>
  </si>
  <si>
    <t>Shigella</t>
  </si>
  <si>
    <r>
      <t>STEC</t>
    </r>
    <r>
      <rPr>
        <vertAlign val="superscript"/>
        <sz val="9"/>
        <rFont val="Calibri"/>
        <family val="2"/>
        <scheme val="minor"/>
      </rPr>
      <t>§</t>
    </r>
    <r>
      <rPr>
        <sz val="9"/>
        <rFont val="Calibri"/>
        <family val="2"/>
        <scheme val="minor"/>
      </rPr>
      <t xml:space="preserve"> O157</t>
    </r>
  </si>
  <si>
    <t>STEC non-O157</t>
  </si>
  <si>
    <t>Vibrio</t>
  </si>
  <si>
    <t>Yersinia</t>
  </si>
  <si>
    <t>Cryptosporidium</t>
  </si>
  <si>
    <t>Cyclospora</t>
  </si>
  <si>
    <t>*Data are preliminary</t>
  </si>
  <si>
    <r>
      <rPr>
        <vertAlign val="superscript"/>
        <sz val="9"/>
        <rFont val="Calibri"/>
        <family val="2"/>
        <scheme val="minor"/>
      </rPr>
      <t>†</t>
    </r>
    <r>
      <rPr>
        <i/>
        <sz val="9"/>
        <rFont val="Calibri"/>
        <family val="2"/>
        <scheme val="minor"/>
      </rPr>
      <t>Listeria</t>
    </r>
    <r>
      <rPr>
        <sz val="9"/>
        <rFont val="Calibri"/>
        <family val="2"/>
        <scheme val="minor"/>
      </rPr>
      <t xml:space="preserve"> cases defined as isolation of </t>
    </r>
    <r>
      <rPr>
        <i/>
        <sz val="9"/>
        <rFont val="Calibri"/>
        <family val="2"/>
        <scheme val="minor"/>
      </rPr>
      <t>L. monocytogenes</t>
    </r>
    <r>
      <rPr>
        <sz val="9"/>
        <rFont val="Calibri"/>
        <family val="2"/>
        <scheme val="minor"/>
      </rPr>
      <t xml:space="preserve"> from a normally sterile site or, in the setting of miscarriage or stillbirth, isolation of </t>
    </r>
    <r>
      <rPr>
        <i/>
        <sz val="9"/>
        <rFont val="Calibri"/>
        <family val="2"/>
        <scheme val="minor"/>
      </rPr>
      <t>L. monocytogenes</t>
    </r>
    <r>
      <rPr>
        <sz val="9"/>
        <rFont val="Calibri"/>
        <family val="2"/>
        <scheme val="minor"/>
      </rPr>
      <t xml:space="preserve"> from placental or fetal tissue.  In cases of pregnancy-associated listeriosis, case may be mother, infant, or both, depending on source(s) of isolation.</t>
    </r>
  </si>
  <si>
    <r>
      <rPr>
        <vertAlign val="superscript"/>
        <sz val="9"/>
        <rFont val="Calibri"/>
        <family val="2"/>
        <scheme val="minor"/>
      </rPr>
      <t>§</t>
    </r>
    <r>
      <rPr>
        <sz val="9"/>
        <rFont val="Calibri"/>
        <family val="2"/>
        <scheme val="minor"/>
      </rPr>
      <t xml:space="preserve">Shiga toxin producing </t>
    </r>
    <r>
      <rPr>
        <i/>
        <sz val="9"/>
        <rFont val="Calibri"/>
        <family val="2"/>
        <scheme val="minor"/>
      </rPr>
      <t>Escherichia coli</t>
    </r>
  </si>
  <si>
    <t>Table 4a.  Number of culture-confirmed bacterial and laboratory-confirmed parasitic infections in 2014*, by pathogen and age group, Foodborne Diseases Active Surveillance Network (FoodNet), 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</si>
</sst>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2" borderId="4" xfId="1" applyFont="1" applyFill="1" applyBorder="1" applyAlignment="1"/>
    <xf numFmtId="0" fontId="2" fillId="2" borderId="7" xfId="1" applyFont="1" applyFill="1" applyBorder="1" applyAlignment="1"/>
    <xf numFmtId="0" fontId="2" fillId="2" borderId="8" xfId="1" applyFont="1" applyFill="1" applyBorder="1" applyAlignment="1">
      <alignment horizontal="center"/>
    </xf>
    <xf numFmtId="49" fontId="2" fillId="2" borderId="8" xfId="1" applyNumberFormat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left"/>
    </xf>
    <xf numFmtId="0" fontId="4" fillId="0" borderId="0" xfId="1" applyFont="1" applyFill="1" applyAlignment="1">
      <alignment horizontal="center"/>
    </xf>
    <xf numFmtId="3" fontId="4" fillId="2" borderId="0" xfId="1" applyNumberFormat="1" applyFont="1" applyFill="1" applyBorder="1" applyAlignment="1">
      <alignment horizontal="right"/>
    </xf>
    <xf numFmtId="0" fontId="4" fillId="2" borderId="4" xfId="1" applyFont="1" applyFill="1" applyBorder="1" applyAlignment="1">
      <alignment horizontal="left"/>
    </xf>
    <xf numFmtId="3" fontId="4" fillId="2" borderId="0" xfId="1" quotePrefix="1" applyNumberFormat="1" applyFont="1" applyFill="1" applyBorder="1" applyAlignment="1">
      <alignment horizontal="right"/>
    </xf>
    <xf numFmtId="0" fontId="2" fillId="2" borderId="11" xfId="1" applyFont="1" applyFill="1" applyBorder="1" applyAlignment="1"/>
    <xf numFmtId="0" fontId="4" fillId="0" borderId="4" xfId="1" applyFont="1" applyFill="1" applyBorder="1" applyAlignment="1">
      <alignment horizontal="left"/>
    </xf>
    <xf numFmtId="0" fontId="4" fillId="2" borderId="0" xfId="1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2" xfId="1" applyFont="1" applyFill="1" applyBorder="1" applyAlignment="1">
      <alignment horizontal="left"/>
    </xf>
    <xf numFmtId="0" fontId="4" fillId="0" borderId="13" xfId="0" applyFont="1" applyBorder="1" applyAlignment="1"/>
    <xf numFmtId="0" fontId="4" fillId="0" borderId="14" xfId="0" applyFont="1" applyBorder="1" applyAlignment="1"/>
    <xf numFmtId="0" fontId="4" fillId="0" borderId="15" xfId="0" applyFont="1" applyBorder="1" applyAlignment="1"/>
    <xf numFmtId="0" fontId="4" fillId="0" borderId="16" xfId="0" applyFont="1" applyBorder="1" applyAlignment="1"/>
    <xf numFmtId="0" fontId="4" fillId="0" borderId="0" xfId="0" applyFont="1"/>
    <xf numFmtId="0" fontId="4" fillId="0" borderId="0" xfId="0" applyFont="1" applyAlignment="1"/>
    <xf numFmtId="3" fontId="4" fillId="2" borderId="10" xfId="1" applyNumberFormat="1" applyFont="1" applyFill="1" applyBorder="1" applyAlignment="1">
      <alignment horizontal="right"/>
    </xf>
    <xf numFmtId="3" fontId="4" fillId="2" borderId="5" xfId="1" applyNumberFormat="1" applyFont="1" applyFill="1" applyBorder="1" applyAlignment="1">
      <alignment horizontal="right"/>
    </xf>
    <xf numFmtId="1" fontId="4" fillId="0" borderId="0" xfId="0" applyNumberFormat="1" applyFont="1" applyAlignment="1"/>
    <xf numFmtId="0" fontId="4" fillId="0" borderId="4" xfId="0" applyFont="1" applyBorder="1" applyAlignment="1"/>
    <xf numFmtId="0" fontId="4" fillId="0" borderId="17" xfId="0" applyFont="1" applyBorder="1"/>
    <xf numFmtId="0" fontId="2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left" wrapText="1"/>
    </xf>
    <xf numFmtId="0" fontId="4" fillId="2" borderId="10" xfId="1" applyFont="1" applyFill="1" applyBorder="1" applyAlignment="1">
      <alignment horizontal="left" wrapText="1"/>
    </xf>
  </cellXfs>
  <cellStyles count="2"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A16" sqref="A16:G16"/>
    </sheetView>
  </sheetViews>
  <sheetFormatPr defaultRowHeight="12" x14ac:dyDescent="0.2"/>
  <cols>
    <col min="1" max="1" width="14.42578125" style="20" customWidth="1"/>
    <col min="2" max="7" width="10" style="20" customWidth="1"/>
    <col min="8" max="16384" width="9.140625" style="20"/>
  </cols>
  <sheetData>
    <row r="1" spans="1:9" ht="12" customHeight="1" x14ac:dyDescent="0.2">
      <c r="A1" s="27" t="s">
        <v>21</v>
      </c>
      <c r="B1" s="28"/>
      <c r="C1" s="28"/>
      <c r="D1" s="28"/>
      <c r="E1" s="28"/>
      <c r="F1" s="28"/>
      <c r="G1" s="29"/>
    </row>
    <row r="2" spans="1:9" s="21" customFormat="1" x14ac:dyDescent="0.2">
      <c r="A2" s="1"/>
      <c r="B2" s="30" t="s">
        <v>0</v>
      </c>
      <c r="C2" s="30"/>
      <c r="D2" s="30"/>
      <c r="E2" s="30"/>
      <c r="F2" s="30"/>
      <c r="G2" s="31"/>
    </row>
    <row r="3" spans="1:9" s="21" customFormat="1" x14ac:dyDescent="0.2">
      <c r="A3" s="2" t="s">
        <v>1</v>
      </c>
      <c r="B3" s="3" t="s">
        <v>2</v>
      </c>
      <c r="C3" s="4" t="s">
        <v>3</v>
      </c>
      <c r="D3" s="4" t="s">
        <v>4</v>
      </c>
      <c r="E3" s="3" t="s">
        <v>5</v>
      </c>
      <c r="F3" s="3" t="s">
        <v>6</v>
      </c>
      <c r="G3" s="5" t="s">
        <v>7</v>
      </c>
    </row>
    <row r="4" spans="1:9" s="21" customFormat="1" ht="12" customHeight="1" x14ac:dyDescent="0.2">
      <c r="A4" s="6" t="s">
        <v>8</v>
      </c>
      <c r="B4" s="8">
        <v>666</v>
      </c>
      <c r="C4" s="8">
        <v>282</v>
      </c>
      <c r="D4" s="8">
        <v>614</v>
      </c>
      <c r="E4" s="8">
        <v>3953</v>
      </c>
      <c r="F4" s="8">
        <v>971</v>
      </c>
      <c r="G4" s="22">
        <f>SUM(B4:F4)</f>
        <v>6486</v>
      </c>
      <c r="H4" s="7"/>
    </row>
    <row r="5" spans="1:9" s="21" customFormat="1" ht="14.25" x14ac:dyDescent="0.2">
      <c r="A5" s="6" t="s">
        <v>9</v>
      </c>
      <c r="B5" s="8">
        <v>15</v>
      </c>
      <c r="C5" s="10">
        <v>1</v>
      </c>
      <c r="D5" s="8">
        <v>3</v>
      </c>
      <c r="E5" s="8">
        <v>37</v>
      </c>
      <c r="F5" s="8">
        <v>62</v>
      </c>
      <c r="G5" s="22">
        <f t="shared" ref="G5:G13" si="0">SUM(B5:F5)</f>
        <v>118</v>
      </c>
      <c r="H5" s="7"/>
    </row>
    <row r="6" spans="1:9" s="21" customFormat="1" ht="12" customHeight="1" x14ac:dyDescent="0.2">
      <c r="A6" s="6" t="s">
        <v>10</v>
      </c>
      <c r="B6" s="8">
        <v>1729</v>
      </c>
      <c r="C6" s="8">
        <v>567</v>
      </c>
      <c r="D6" s="8">
        <v>723</v>
      </c>
      <c r="E6" s="8">
        <v>3372</v>
      </c>
      <c r="F6" s="8">
        <v>1061</v>
      </c>
      <c r="G6" s="22">
        <f t="shared" si="0"/>
        <v>7452</v>
      </c>
      <c r="H6" s="7"/>
    </row>
    <row r="7" spans="1:9" s="21" customFormat="1" ht="12" customHeight="1" x14ac:dyDescent="0.2">
      <c r="A7" s="6" t="s">
        <v>11</v>
      </c>
      <c r="B7" s="8">
        <v>682</v>
      </c>
      <c r="C7" s="8">
        <v>673</v>
      </c>
      <c r="D7" s="8">
        <v>227</v>
      </c>
      <c r="E7" s="8">
        <v>1101</v>
      </c>
      <c r="F7" s="8">
        <v>118</v>
      </c>
      <c r="G7" s="22">
        <f t="shared" si="0"/>
        <v>2801</v>
      </c>
      <c r="H7" s="7"/>
    </row>
    <row r="8" spans="1:9" s="21" customFormat="1" ht="14.25" x14ac:dyDescent="0.2">
      <c r="A8" s="9" t="s">
        <v>12</v>
      </c>
      <c r="B8" s="8">
        <v>99</v>
      </c>
      <c r="C8" s="8">
        <v>60</v>
      </c>
      <c r="D8" s="8">
        <v>90</v>
      </c>
      <c r="E8" s="8">
        <v>156</v>
      </c>
      <c r="F8" s="8">
        <v>40</v>
      </c>
      <c r="G8" s="22">
        <f t="shared" si="0"/>
        <v>445</v>
      </c>
      <c r="H8" s="7"/>
    </row>
    <row r="9" spans="1:9" s="21" customFormat="1" ht="12" customHeight="1" x14ac:dyDescent="0.2">
      <c r="A9" s="9" t="s">
        <v>13</v>
      </c>
      <c r="B9" s="8">
        <v>157</v>
      </c>
      <c r="C9" s="8">
        <v>53</v>
      </c>
      <c r="D9" s="8">
        <v>138</v>
      </c>
      <c r="E9" s="8">
        <v>277</v>
      </c>
      <c r="F9" s="8">
        <v>65</v>
      </c>
      <c r="G9" s="22">
        <f t="shared" si="0"/>
        <v>690</v>
      </c>
      <c r="H9" s="7"/>
    </row>
    <row r="10" spans="1:9" s="21" customFormat="1" ht="12" customHeight="1" x14ac:dyDescent="0.2">
      <c r="A10" s="6" t="s">
        <v>14</v>
      </c>
      <c r="B10" s="8">
        <v>0</v>
      </c>
      <c r="C10" s="8">
        <v>9</v>
      </c>
      <c r="D10" s="8">
        <v>13</v>
      </c>
      <c r="E10" s="8">
        <v>148</v>
      </c>
      <c r="F10" s="8">
        <v>46</v>
      </c>
      <c r="G10" s="22">
        <f t="shared" si="0"/>
        <v>216</v>
      </c>
      <c r="H10" s="7"/>
    </row>
    <row r="11" spans="1:9" s="21" customFormat="1" ht="12" customHeight="1" x14ac:dyDescent="0.2">
      <c r="A11" s="6" t="s">
        <v>15</v>
      </c>
      <c r="B11" s="8">
        <v>35</v>
      </c>
      <c r="C11" s="8">
        <v>10</v>
      </c>
      <c r="D11" s="8">
        <v>8</v>
      </c>
      <c r="E11" s="8">
        <v>49</v>
      </c>
      <c r="F11" s="8">
        <v>31</v>
      </c>
      <c r="G11" s="22">
        <f t="shared" si="0"/>
        <v>133</v>
      </c>
      <c r="H11" s="7"/>
    </row>
    <row r="12" spans="1:9" s="21" customFormat="1" ht="12" customHeight="1" x14ac:dyDescent="0.2">
      <c r="A12" s="6" t="s">
        <v>16</v>
      </c>
      <c r="B12" s="8">
        <v>174</v>
      </c>
      <c r="C12" s="8">
        <v>83</v>
      </c>
      <c r="D12" s="8">
        <v>160</v>
      </c>
      <c r="E12" s="8">
        <v>642</v>
      </c>
      <c r="F12" s="8">
        <v>116</v>
      </c>
      <c r="G12" s="22">
        <f t="shared" si="0"/>
        <v>1175</v>
      </c>
      <c r="H12" s="7"/>
    </row>
    <row r="13" spans="1:9" s="21" customFormat="1" ht="12" customHeight="1" x14ac:dyDescent="0.2">
      <c r="A13" s="6" t="s">
        <v>17</v>
      </c>
      <c r="B13" s="8">
        <v>0</v>
      </c>
      <c r="C13" s="10">
        <v>0</v>
      </c>
      <c r="D13" s="8">
        <v>0</v>
      </c>
      <c r="E13" s="8">
        <v>19</v>
      </c>
      <c r="F13" s="8">
        <v>7</v>
      </c>
      <c r="G13" s="22">
        <f t="shared" si="0"/>
        <v>26</v>
      </c>
      <c r="H13" s="7"/>
    </row>
    <row r="14" spans="1:9" s="21" customFormat="1" x14ac:dyDescent="0.2">
      <c r="A14" s="11" t="s">
        <v>7</v>
      </c>
      <c r="B14" s="23">
        <f>SUM(B4:B13)</f>
        <v>3557</v>
      </c>
      <c r="C14" s="23">
        <f t="shared" ref="C14:G14" si="1">SUM(C4:C13)</f>
        <v>1738</v>
      </c>
      <c r="D14" s="23">
        <f t="shared" si="1"/>
        <v>1976</v>
      </c>
      <c r="E14" s="23">
        <f t="shared" si="1"/>
        <v>9754</v>
      </c>
      <c r="F14" s="23">
        <f t="shared" si="1"/>
        <v>2517</v>
      </c>
      <c r="G14" s="23">
        <f t="shared" si="1"/>
        <v>19542</v>
      </c>
      <c r="H14" s="24"/>
      <c r="I14" s="24"/>
    </row>
    <row r="15" spans="1:9" s="21" customFormat="1" ht="12" customHeight="1" x14ac:dyDescent="0.2">
      <c r="A15" s="12" t="s">
        <v>18</v>
      </c>
      <c r="B15" s="13"/>
      <c r="C15" s="13"/>
      <c r="D15" s="13"/>
      <c r="E15" s="13"/>
      <c r="F15" s="13"/>
      <c r="G15" s="14"/>
    </row>
    <row r="16" spans="1:9" s="21" customFormat="1" ht="12" customHeight="1" x14ac:dyDescent="0.2">
      <c r="A16" s="32" t="s">
        <v>19</v>
      </c>
      <c r="B16" s="32"/>
      <c r="C16" s="32"/>
      <c r="D16" s="32"/>
      <c r="E16" s="32"/>
      <c r="F16" s="32"/>
      <c r="G16" s="33"/>
    </row>
    <row r="17" spans="1:8" s="21" customFormat="1" ht="14.25" x14ac:dyDescent="0.2">
      <c r="A17" s="15" t="s">
        <v>20</v>
      </c>
      <c r="B17" s="16"/>
      <c r="C17" s="17"/>
      <c r="D17" s="16"/>
      <c r="E17" s="18"/>
      <c r="F17" s="16"/>
      <c r="G17" s="19"/>
      <c r="H17" s="25"/>
    </row>
    <row r="18" spans="1:8" x14ac:dyDescent="0.2">
      <c r="G18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Number of infections by age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STACI DIXON</dc:creator>
  <cp:lastModifiedBy>CDC User</cp:lastModifiedBy>
  <dcterms:created xsi:type="dcterms:W3CDTF">2015-05-11T17:52:55Z</dcterms:created>
  <dcterms:modified xsi:type="dcterms:W3CDTF">2015-05-12T13:40:23Z</dcterms:modified>
</cp:coreProperties>
</file>