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fileSharing readOnlyRecommended="1"/>
  <workbookPr defaultThemeVersion="124226"/>
  <bookViews>
    <workbookView xWindow="315" yWindow="330" windowWidth="20700" windowHeight="11370"/>
  </bookViews>
  <sheets>
    <sheet name="Table of Contents" sheetId="43" r:id="rId1"/>
    <sheet name="Table 1a" sheetId="4" r:id="rId2"/>
    <sheet name="Table 1b" sheetId="27" r:id="rId3"/>
    <sheet name="Table 1c" sheetId="28" r:id="rId4"/>
    <sheet name="Table 1d" sheetId="45" r:id="rId5"/>
    <sheet name="Table 1e" sheetId="44" r:id="rId6"/>
    <sheet name="Table 1 Footnotes" sheetId="31" r:id="rId7"/>
    <sheet name="Table 2" sheetId="46" r:id="rId8"/>
    <sheet name="Table 3a" sheetId="11" r:id="rId9"/>
    <sheet name="Table 3b" sheetId="34" r:id="rId10"/>
    <sheet name="Table 3c" sheetId="35" r:id="rId11"/>
    <sheet name="Table 3d" sheetId="36" r:id="rId12"/>
    <sheet name="Table 4a" sheetId="38" r:id="rId13"/>
    <sheet name="Table 4b" sheetId="39" r:id="rId14"/>
    <sheet name="Table 4c" sheetId="40" r:id="rId15"/>
    <sheet name="Table 5a" sheetId="41" r:id="rId16"/>
    <sheet name="Table 5b" sheetId="42" r:id="rId17"/>
    <sheet name="Table 6" sheetId="48" r:id="rId18"/>
    <sheet name="Table 7" sheetId="49" r:id="rId19"/>
    <sheet name="Table 8" sheetId="47" r:id="rId20"/>
    <sheet name="Table 9a" sheetId="16" r:id="rId21"/>
    <sheet name="Table 9b" sheetId="50" r:id="rId22"/>
    <sheet name="Table 9c" sheetId="51" r:id="rId23"/>
    <sheet name="Table 9d" sheetId="52" r:id="rId24"/>
    <sheet name="Appendix A" sheetId="33" r:id="rId25"/>
  </sheets>
  <definedNames>
    <definedName name="New_table_3a" localSheetId="2">#REF!</definedName>
    <definedName name="New_table_3a" localSheetId="3">#REF!</definedName>
    <definedName name="New_table_3a" localSheetId="4">#REF!</definedName>
    <definedName name="New_table_3a" localSheetId="5">#REF!</definedName>
    <definedName name="New_table_3a" localSheetId="7">#REF!</definedName>
    <definedName name="New_table_3a" localSheetId="9">#REF!</definedName>
    <definedName name="New_table_3a" localSheetId="10">#REF!</definedName>
    <definedName name="New_table_3a" localSheetId="11">#REF!</definedName>
    <definedName name="New_table_3a" localSheetId="12">#REF!</definedName>
    <definedName name="New_table_3a" localSheetId="13">#REF!</definedName>
    <definedName name="New_table_3a" localSheetId="14">#REF!</definedName>
    <definedName name="New_table_3a" localSheetId="15">#REF!</definedName>
    <definedName name="New_table_3a" localSheetId="16">#REF!</definedName>
    <definedName name="New_table_3a" localSheetId="17">#REF!</definedName>
    <definedName name="New_table_3a" localSheetId="18">#REF!</definedName>
    <definedName name="New_table_3a" localSheetId="19">#REF!</definedName>
    <definedName name="New_table_3a" localSheetId="20">#REF!</definedName>
    <definedName name="New_table_3a" localSheetId="21">#REF!</definedName>
    <definedName name="New_table_3a" localSheetId="22">#REF!</definedName>
    <definedName name="New_table_3a" localSheetId="23">#REF!</definedName>
    <definedName name="New_table_3a" localSheetId="0">#REF!</definedName>
    <definedName name="New_table_3a">#REF!</definedName>
    <definedName name="New_table_3b" localSheetId="2">#REF!</definedName>
    <definedName name="New_table_3b" localSheetId="4">#REF!</definedName>
    <definedName name="New_table_3b" localSheetId="5">#REF!</definedName>
    <definedName name="New_table_3b" localSheetId="7">#REF!</definedName>
    <definedName name="New_table_3b" localSheetId="9">#REF!</definedName>
    <definedName name="New_table_3b" localSheetId="10">#REF!</definedName>
    <definedName name="New_table_3b" localSheetId="11">#REF!</definedName>
    <definedName name="New_table_3b" localSheetId="12">#REF!</definedName>
    <definedName name="New_table_3b" localSheetId="13">#REF!</definedName>
    <definedName name="New_table_3b" localSheetId="14">#REF!</definedName>
    <definedName name="New_table_3b" localSheetId="15">#REF!</definedName>
    <definedName name="New_table_3b" localSheetId="16">#REF!</definedName>
    <definedName name="New_table_3b" localSheetId="17">#REF!</definedName>
    <definedName name="New_table_3b" localSheetId="18">#REF!</definedName>
    <definedName name="New_table_3b" localSheetId="19">#REF!</definedName>
    <definedName name="New_table_3b" localSheetId="20">#REF!</definedName>
    <definedName name="New_table_3b" localSheetId="21">#REF!</definedName>
    <definedName name="New_table_3b" localSheetId="22">#REF!</definedName>
    <definedName name="New_table_3b" localSheetId="23">#REF!</definedName>
    <definedName name="New_table_3b" localSheetId="0">#REF!</definedName>
    <definedName name="New_table_3b">#REF!</definedName>
    <definedName name="New_table_3c" localSheetId="2">#REF!</definedName>
    <definedName name="New_table_3c" localSheetId="4">#REF!</definedName>
    <definedName name="New_table_3c" localSheetId="5">#REF!</definedName>
    <definedName name="New_table_3c" localSheetId="7">#REF!</definedName>
    <definedName name="New_table_3c" localSheetId="9">#REF!</definedName>
    <definedName name="New_table_3c" localSheetId="10">#REF!</definedName>
    <definedName name="New_table_3c" localSheetId="11">#REF!</definedName>
    <definedName name="New_table_3c" localSheetId="12">#REF!</definedName>
    <definedName name="New_table_3c" localSheetId="13">#REF!</definedName>
    <definedName name="New_table_3c" localSheetId="14">#REF!</definedName>
    <definedName name="New_table_3c" localSheetId="15">#REF!</definedName>
    <definedName name="New_table_3c" localSheetId="16">#REF!</definedName>
    <definedName name="New_table_3c" localSheetId="17">#REF!</definedName>
    <definedName name="New_table_3c" localSheetId="18">#REF!</definedName>
    <definedName name="New_table_3c" localSheetId="19">#REF!</definedName>
    <definedName name="New_table_3c" localSheetId="20">#REF!</definedName>
    <definedName name="New_table_3c" localSheetId="21">#REF!</definedName>
    <definedName name="New_table_3c" localSheetId="22">#REF!</definedName>
    <definedName name="New_table_3c" localSheetId="23">#REF!</definedName>
    <definedName name="New_table_3c" localSheetId="0">#REF!</definedName>
    <definedName name="New_table_3c">#REF!</definedName>
    <definedName name="New_table_3d" localSheetId="2">#REF!</definedName>
    <definedName name="New_table_3d" localSheetId="4">#REF!</definedName>
    <definedName name="New_table_3d" localSheetId="5">#REF!</definedName>
    <definedName name="New_table_3d" localSheetId="9">#REF!</definedName>
    <definedName name="New_table_3d" localSheetId="10">#REF!</definedName>
    <definedName name="New_table_3d" localSheetId="11">#REF!</definedName>
    <definedName name="New_table_3d" localSheetId="12">#REF!</definedName>
    <definedName name="New_table_3d" localSheetId="13">#REF!</definedName>
    <definedName name="New_table_3d" localSheetId="14">#REF!</definedName>
    <definedName name="New_table_3d" localSheetId="15">#REF!</definedName>
    <definedName name="New_table_3d" localSheetId="16">#REF!</definedName>
    <definedName name="New_table_3d" localSheetId="17">#REF!</definedName>
    <definedName name="New_table_3d" localSheetId="18">#REF!</definedName>
    <definedName name="New_table_3d" localSheetId="20">#REF!</definedName>
    <definedName name="New_table_3d" localSheetId="21">#REF!</definedName>
    <definedName name="New_table_3d" localSheetId="22">#REF!</definedName>
    <definedName name="New_table_3d" localSheetId="23">#REF!</definedName>
    <definedName name="New_table_3d" localSheetId="0">#REF!</definedName>
    <definedName name="New_table_3d">#REF!</definedName>
    <definedName name="New_table_5a" localSheetId="2">#REF!</definedName>
    <definedName name="New_table_5a" localSheetId="4">#REF!</definedName>
    <definedName name="New_table_5a" localSheetId="5">#REF!</definedName>
    <definedName name="New_table_5a" localSheetId="9">#REF!</definedName>
    <definedName name="New_table_5a" localSheetId="10">#REF!</definedName>
    <definedName name="New_table_5a" localSheetId="11">#REF!</definedName>
    <definedName name="New_table_5a" localSheetId="12">#REF!</definedName>
    <definedName name="New_table_5a" localSheetId="13">#REF!</definedName>
    <definedName name="New_table_5a" localSheetId="14">#REF!</definedName>
    <definedName name="New_table_5a" localSheetId="15">#REF!</definedName>
    <definedName name="New_table_5a" localSheetId="16">#REF!</definedName>
    <definedName name="New_table_5a" localSheetId="17">#REF!</definedName>
    <definedName name="New_table_5a" localSheetId="18">#REF!</definedName>
    <definedName name="New_table_5a" localSheetId="20">#REF!</definedName>
    <definedName name="New_table_5a" localSheetId="21">#REF!</definedName>
    <definedName name="New_table_5a" localSheetId="22">#REF!</definedName>
    <definedName name="New_table_5a" localSheetId="23">#REF!</definedName>
    <definedName name="New_table_5a" localSheetId="0">#REF!</definedName>
    <definedName name="New_table_5a">#REF!</definedName>
    <definedName name="New_table_7b" localSheetId="2">#REF!</definedName>
    <definedName name="New_table_7b" localSheetId="4">#REF!</definedName>
    <definedName name="New_table_7b" localSheetId="5">#REF!</definedName>
    <definedName name="New_table_7b" localSheetId="9">#REF!</definedName>
    <definedName name="New_table_7b" localSheetId="10">#REF!</definedName>
    <definedName name="New_table_7b" localSheetId="11">#REF!</definedName>
    <definedName name="New_table_7b" localSheetId="12">#REF!</definedName>
    <definedName name="New_table_7b" localSheetId="13">#REF!</definedName>
    <definedName name="New_table_7b" localSheetId="14">#REF!</definedName>
    <definedName name="New_table_7b" localSheetId="15">#REF!</definedName>
    <definedName name="New_table_7b" localSheetId="16">#REF!</definedName>
    <definedName name="New_table_7b" localSheetId="17">#REF!</definedName>
    <definedName name="New_table_7b" localSheetId="18">#REF!</definedName>
    <definedName name="New_table_7b" localSheetId="20">#REF!</definedName>
    <definedName name="New_table_7b" localSheetId="21">#REF!</definedName>
    <definedName name="New_table_7b" localSheetId="22">#REF!</definedName>
    <definedName name="New_table_7b" localSheetId="23">#REF!</definedName>
    <definedName name="New_table_7b" localSheetId="0">#REF!</definedName>
    <definedName name="New_table_7b">#REF!</definedName>
    <definedName name="New_table_7c" localSheetId="2">#REF!</definedName>
    <definedName name="New_table_7c" localSheetId="4">#REF!</definedName>
    <definedName name="New_table_7c" localSheetId="5">#REF!</definedName>
    <definedName name="New_table_7c" localSheetId="9">#REF!</definedName>
    <definedName name="New_table_7c" localSheetId="10">#REF!</definedName>
    <definedName name="New_table_7c" localSheetId="11">#REF!</definedName>
    <definedName name="New_table_7c" localSheetId="12">#REF!</definedName>
    <definedName name="New_table_7c" localSheetId="13">#REF!</definedName>
    <definedName name="New_table_7c" localSheetId="14">#REF!</definedName>
    <definedName name="New_table_7c" localSheetId="15">#REF!</definedName>
    <definedName name="New_table_7c" localSheetId="16">#REF!</definedName>
    <definedName name="New_table_7c" localSheetId="17">#REF!</definedName>
    <definedName name="New_table_7c" localSheetId="18">#REF!</definedName>
    <definedName name="New_table_7c" localSheetId="20">#REF!</definedName>
    <definedName name="New_table_7c" localSheetId="21">#REF!</definedName>
    <definedName name="New_table_7c" localSheetId="22">#REF!</definedName>
    <definedName name="New_table_7c" localSheetId="23">#REF!</definedName>
    <definedName name="New_table_7c" localSheetId="0">#REF!</definedName>
    <definedName name="New_table_7c">#REF!</definedName>
    <definedName name="NEWTAB" localSheetId="4">#REF!</definedName>
    <definedName name="NEWTAB" localSheetId="5">#REF!</definedName>
    <definedName name="NEWTAB" localSheetId="9">#REF!</definedName>
    <definedName name="NEWTAB" localSheetId="10">#REF!</definedName>
    <definedName name="NEWTAB" localSheetId="11">#REF!</definedName>
    <definedName name="NEWTAB" localSheetId="12">#REF!</definedName>
    <definedName name="NEWTAB" localSheetId="13">#REF!</definedName>
    <definedName name="NEWTAB" localSheetId="14">#REF!</definedName>
    <definedName name="NEWTAB" localSheetId="15">#REF!</definedName>
    <definedName name="NEWTAB" localSheetId="16">#REF!</definedName>
    <definedName name="NEWTAB" localSheetId="17">#REF!</definedName>
    <definedName name="NEWTAB" localSheetId="18">#REF!</definedName>
    <definedName name="NEWTAB" localSheetId="21">#REF!</definedName>
    <definedName name="NEWTAB" localSheetId="22">#REF!</definedName>
    <definedName name="NEWTAB" localSheetId="23">#REF!</definedName>
    <definedName name="NEWTAB" localSheetId="0">#REF!</definedName>
    <definedName name="NEWTAB">#REF!</definedName>
    <definedName name="Table_1a" localSheetId="2">'Table 1b'!$A$6:$N$58</definedName>
    <definedName name="Table_1a">'Table 1a'!$A$6:$P$58</definedName>
    <definedName name="Table_1b" localSheetId="4">#REF!</definedName>
    <definedName name="Table_1b" localSheetId="5">#REF!</definedName>
    <definedName name="Table_1b" localSheetId="17">#REF!</definedName>
    <definedName name="Table_1b" localSheetId="18">#REF!</definedName>
    <definedName name="Table_1b" localSheetId="21">#REF!</definedName>
    <definedName name="Table_1b" localSheetId="22">#REF!</definedName>
    <definedName name="Table_1b" localSheetId="23">#REF!</definedName>
    <definedName name="Table_1b" localSheetId="0">#REF!</definedName>
    <definedName name="Table_1b">#REF!</definedName>
    <definedName name="Table_3a" localSheetId="9">'Table 3b'!$A$5:$G$58</definedName>
    <definedName name="Table_3a" localSheetId="10">'Table 3c'!$A$5:$G$58</definedName>
    <definedName name="Table_3a" localSheetId="11">'Table 3d'!$A$5:$G$58</definedName>
    <definedName name="Table_3a" localSheetId="12">'Table 4a'!$A$5:$I$58</definedName>
    <definedName name="Table_3a" localSheetId="13">'Table 4b'!$A$5:$G$58</definedName>
    <definedName name="Table_3a" localSheetId="14">'Table 4c'!$A$5:$G$58</definedName>
    <definedName name="Table_3a" localSheetId="15">'Table 5a'!$A$5:$J$58</definedName>
    <definedName name="Table_3a" localSheetId="16">'Table 5b'!$A$5:$J$58</definedName>
    <definedName name="Table_3a" localSheetId="17">'Table 6'!$A$5:$I$57</definedName>
    <definedName name="Table_3a" localSheetId="18">'Table 7'!$A$5:$I$57</definedName>
    <definedName name="Table_3a">'Table 3a'!$A$5:$I$57</definedName>
    <definedName name="Table_3b" localSheetId="4">#REF!</definedName>
    <definedName name="Table_3b" localSheetId="5">#REF!</definedName>
    <definedName name="Table_3b" localSheetId="17">#REF!</definedName>
    <definedName name="Table_3b" localSheetId="18">#REF!</definedName>
    <definedName name="Table_3b" localSheetId="21">#REF!</definedName>
    <definedName name="Table_3b" localSheetId="22">#REF!</definedName>
    <definedName name="Table_3b" localSheetId="23">#REF!</definedName>
    <definedName name="Table_3b" localSheetId="0">#REF!</definedName>
    <definedName name="Table_3b">#REF!</definedName>
    <definedName name="Table_3c" localSheetId="4">#REF!</definedName>
    <definedName name="Table_3c" localSheetId="5">#REF!</definedName>
    <definedName name="Table_3c" localSheetId="17">#REF!</definedName>
    <definedName name="Table_3c" localSheetId="18">#REF!</definedName>
    <definedName name="Table_3c" localSheetId="21">#REF!</definedName>
    <definedName name="Table_3c" localSheetId="22">#REF!</definedName>
    <definedName name="Table_3c" localSheetId="23">#REF!</definedName>
    <definedName name="Table_3c" localSheetId="0">#REF!</definedName>
    <definedName name="Table_3c">#REF!</definedName>
    <definedName name="Table_3d" localSheetId="4">#REF!</definedName>
    <definedName name="Table_3d" localSheetId="5">#REF!</definedName>
    <definedName name="Table_3d" localSheetId="17">#REF!</definedName>
    <definedName name="Table_3d" localSheetId="18">#REF!</definedName>
    <definedName name="Table_3d" localSheetId="21">#REF!</definedName>
    <definedName name="Table_3d" localSheetId="22">#REF!</definedName>
    <definedName name="Table_3d" localSheetId="23">#REF!</definedName>
    <definedName name="Table_3d" localSheetId="0">#REF!</definedName>
    <definedName name="Table_3d">#REF!</definedName>
    <definedName name="Table_5_all" localSheetId="21">'Table 9b'!$A$4:$F$56</definedName>
    <definedName name="Table_5_all" localSheetId="22">'Table 9c'!$A$4:$F$56</definedName>
    <definedName name="Table_5_all" localSheetId="23">'Table 9d'!$A$4:$F$56</definedName>
    <definedName name="Table_5_all">'Table 9a'!$A$4:$F$56</definedName>
    <definedName name="Table_5_CR" localSheetId="2">#REF!</definedName>
    <definedName name="Table_5_CR" localSheetId="4">#REF!</definedName>
    <definedName name="Table_5_CR" localSheetId="5">#REF!</definedName>
    <definedName name="Table_5_CR" localSheetId="9">#REF!</definedName>
    <definedName name="Table_5_CR" localSheetId="10">#REF!</definedName>
    <definedName name="Table_5_CR" localSheetId="11">#REF!</definedName>
    <definedName name="Table_5_CR" localSheetId="12">#REF!</definedName>
    <definedName name="Table_5_CR" localSheetId="13">#REF!</definedName>
    <definedName name="Table_5_CR" localSheetId="14">#REF!</definedName>
    <definedName name="Table_5_CR" localSheetId="15">#REF!</definedName>
    <definedName name="Table_5_CR" localSheetId="16">#REF!</definedName>
    <definedName name="Table_5_CR" localSheetId="17">#REF!</definedName>
    <definedName name="Table_5_CR" localSheetId="18">#REF!</definedName>
    <definedName name="Table_5_CR" localSheetId="20">#REF!</definedName>
    <definedName name="Table_5_CR" localSheetId="21">#REF!</definedName>
    <definedName name="Table_5_CR" localSheetId="22">#REF!</definedName>
    <definedName name="Table_5_CR" localSheetId="23">#REF!</definedName>
    <definedName name="Table_5_CR" localSheetId="0">#REF!</definedName>
    <definedName name="Table_5_CR">#REF!</definedName>
    <definedName name="Table_5a_all" localSheetId="4">#REF!</definedName>
    <definedName name="Table_5a_all" localSheetId="5">#REF!</definedName>
    <definedName name="Table_5a_all" localSheetId="17">#REF!</definedName>
    <definedName name="Table_5a_all" localSheetId="18">#REF!</definedName>
    <definedName name="Table_5a_all" localSheetId="21">#REF!</definedName>
    <definedName name="Table_5a_all" localSheetId="22">#REF!</definedName>
    <definedName name="Table_5a_all" localSheetId="23">#REF!</definedName>
    <definedName name="Table_5a_all" localSheetId="0">#REF!</definedName>
    <definedName name="Table_5a_all">#REF!</definedName>
    <definedName name="Table_5a_cr" localSheetId="2">#REF!</definedName>
    <definedName name="Table_5a_cr" localSheetId="3">#REF!</definedName>
    <definedName name="Table_5a_cr" localSheetId="4">#REF!</definedName>
    <definedName name="Table_5a_cr" localSheetId="5">#REF!</definedName>
    <definedName name="Table_5a_cr" localSheetId="9">#REF!</definedName>
    <definedName name="Table_5a_cr" localSheetId="10">#REF!</definedName>
    <definedName name="Table_5a_cr" localSheetId="11">#REF!</definedName>
    <definedName name="Table_5a_cr" localSheetId="12">#REF!</definedName>
    <definedName name="Table_5a_cr" localSheetId="13">#REF!</definedName>
    <definedName name="Table_5a_cr" localSheetId="14">#REF!</definedName>
    <definedName name="Table_5a_cr" localSheetId="15">#REF!</definedName>
    <definedName name="Table_5a_cr" localSheetId="16">#REF!</definedName>
    <definedName name="Table_5a_cr" localSheetId="17">#REF!</definedName>
    <definedName name="Table_5a_cr" localSheetId="18">#REF!</definedName>
    <definedName name="Table_5a_cr" localSheetId="20">#REF!</definedName>
    <definedName name="Table_5a_cr" localSheetId="21">#REF!</definedName>
    <definedName name="Table_5a_cr" localSheetId="22">#REF!</definedName>
    <definedName name="Table_5a_cr" localSheetId="23">#REF!</definedName>
    <definedName name="Table_5a_cr" localSheetId="0">#REF!</definedName>
    <definedName name="Table_5a_cr">#REF!</definedName>
    <definedName name="Table_5b_All" localSheetId="4">#REF!</definedName>
    <definedName name="Table_5b_All" localSheetId="5">#REF!</definedName>
    <definedName name="Table_5b_All" localSheetId="17">#REF!</definedName>
    <definedName name="Table_5b_All" localSheetId="18">#REF!</definedName>
    <definedName name="Table_5b_All" localSheetId="21">#REF!</definedName>
    <definedName name="Table_5b_All" localSheetId="22">#REF!</definedName>
    <definedName name="Table_5b_All" localSheetId="23">#REF!</definedName>
    <definedName name="Table_5b_All" localSheetId="0">#REF!</definedName>
    <definedName name="Table_5b_All">#REF!</definedName>
    <definedName name="Table_5b_CR" localSheetId="2">#REF!</definedName>
    <definedName name="Table_5b_CR" localSheetId="3">#REF!</definedName>
    <definedName name="Table_5b_CR" localSheetId="4">#REF!</definedName>
    <definedName name="Table_5b_CR" localSheetId="5">#REF!</definedName>
    <definedName name="Table_5b_CR" localSheetId="9">#REF!</definedName>
    <definedName name="Table_5b_CR" localSheetId="10">#REF!</definedName>
    <definedName name="Table_5b_CR" localSheetId="11">#REF!</definedName>
    <definedName name="Table_5b_CR" localSheetId="12">#REF!</definedName>
    <definedName name="Table_5b_CR" localSheetId="13">#REF!</definedName>
    <definedName name="Table_5b_CR" localSheetId="14">#REF!</definedName>
    <definedName name="Table_5b_CR" localSheetId="15">#REF!</definedName>
    <definedName name="Table_5b_CR" localSheetId="16">#REF!</definedName>
    <definedName name="Table_5b_CR" localSheetId="17">#REF!</definedName>
    <definedName name="Table_5b_CR" localSheetId="18">#REF!</definedName>
    <definedName name="Table_5b_CR" localSheetId="20">#REF!</definedName>
    <definedName name="Table_5b_CR" localSheetId="21">#REF!</definedName>
    <definedName name="Table_5b_CR" localSheetId="22">#REF!</definedName>
    <definedName name="Table_5b_CR" localSheetId="23">#REF!</definedName>
    <definedName name="Table_5b_CR" localSheetId="0">#REF!</definedName>
    <definedName name="Table_5b_CR">#REF!</definedName>
    <definedName name="Table_5c_All" localSheetId="4">#REF!</definedName>
    <definedName name="Table_5c_All" localSheetId="5">#REF!</definedName>
    <definedName name="Table_5c_All" localSheetId="17">#REF!</definedName>
    <definedName name="Table_5c_All" localSheetId="18">#REF!</definedName>
    <definedName name="Table_5c_All" localSheetId="21">#REF!</definedName>
    <definedName name="Table_5c_All" localSheetId="22">#REF!</definedName>
    <definedName name="Table_5c_All" localSheetId="23">#REF!</definedName>
    <definedName name="Table_5c_All" localSheetId="0">#REF!</definedName>
    <definedName name="Table_5c_All">#REF!</definedName>
    <definedName name="Table_5c_CR" localSheetId="2">#REF!</definedName>
    <definedName name="Table_5c_CR" localSheetId="3">#REF!</definedName>
    <definedName name="Table_5c_CR" localSheetId="4">#REF!</definedName>
    <definedName name="Table_5c_CR" localSheetId="5">#REF!</definedName>
    <definedName name="Table_5c_CR" localSheetId="9">#REF!</definedName>
    <definedName name="Table_5c_CR" localSheetId="10">#REF!</definedName>
    <definedName name="Table_5c_CR" localSheetId="11">#REF!</definedName>
    <definedName name="Table_5c_CR" localSheetId="12">#REF!</definedName>
    <definedName name="Table_5c_CR" localSheetId="13">#REF!</definedName>
    <definedName name="Table_5c_CR" localSheetId="14">#REF!</definedName>
    <definedName name="Table_5c_CR" localSheetId="15">#REF!</definedName>
    <definedName name="Table_5c_CR" localSheetId="16">#REF!</definedName>
    <definedName name="Table_5c_CR" localSheetId="17">#REF!</definedName>
    <definedName name="Table_5c_CR" localSheetId="18">#REF!</definedName>
    <definedName name="Table_5c_CR" localSheetId="20">#REF!</definedName>
    <definedName name="Table_5c_CR" localSheetId="21">#REF!</definedName>
    <definedName name="Table_5c_CR" localSheetId="22">#REF!</definedName>
    <definedName name="Table_5c_CR" localSheetId="23">#REF!</definedName>
    <definedName name="Table_5c_CR" localSheetId="0">#REF!</definedName>
    <definedName name="Table_5c_CR">#REF!</definedName>
    <definedName name="Table_5d_All" localSheetId="4">#REF!</definedName>
    <definedName name="Table_5d_All" localSheetId="5">#REF!</definedName>
    <definedName name="Table_5d_All" localSheetId="17">#REF!</definedName>
    <definedName name="Table_5d_All" localSheetId="18">#REF!</definedName>
    <definedName name="Table_5d_All" localSheetId="21">#REF!</definedName>
    <definedName name="Table_5d_All" localSheetId="22">#REF!</definedName>
    <definedName name="Table_5d_All" localSheetId="23">#REF!</definedName>
    <definedName name="Table_5d_All" localSheetId="0">#REF!</definedName>
    <definedName name="Table_5d_All">#REF!</definedName>
    <definedName name="Table_5d_CR" localSheetId="2">#REF!</definedName>
    <definedName name="Table_5d_CR" localSheetId="3">#REF!</definedName>
    <definedName name="Table_5d_CR" localSheetId="4">#REF!</definedName>
    <definedName name="Table_5d_CR" localSheetId="5">#REF!</definedName>
    <definedName name="Table_5d_CR" localSheetId="9">#REF!</definedName>
    <definedName name="Table_5d_CR" localSheetId="10">#REF!</definedName>
    <definedName name="Table_5d_CR" localSheetId="11">#REF!</definedName>
    <definedName name="Table_5d_CR" localSheetId="12">#REF!</definedName>
    <definedName name="Table_5d_CR" localSheetId="13">#REF!</definedName>
    <definedName name="Table_5d_CR" localSheetId="14">#REF!</definedName>
    <definedName name="Table_5d_CR" localSheetId="15">#REF!</definedName>
    <definedName name="Table_5d_CR" localSheetId="16">#REF!</definedName>
    <definedName name="Table_5d_CR" localSheetId="17">#REF!</definedName>
    <definedName name="Table_5d_CR" localSheetId="18">#REF!</definedName>
    <definedName name="Table_5d_CR" localSheetId="20">#REF!</definedName>
    <definedName name="Table_5d_CR" localSheetId="21">#REF!</definedName>
    <definedName name="Table_5d_CR" localSheetId="22">#REF!</definedName>
    <definedName name="Table_5d_CR" localSheetId="23">#REF!</definedName>
    <definedName name="Table_5d_CR" localSheetId="0">#REF!</definedName>
    <definedName name="Table_5d_CR">#REF!</definedName>
    <definedName name="Table_7a" localSheetId="4">#REF!</definedName>
    <definedName name="Table_7a" localSheetId="5">#REF!</definedName>
    <definedName name="Table_7a" localSheetId="17">#REF!</definedName>
    <definedName name="Table_7a" localSheetId="18">#REF!</definedName>
    <definedName name="Table_7a" localSheetId="21">#REF!</definedName>
    <definedName name="Table_7a" localSheetId="22">#REF!</definedName>
    <definedName name="Table_7a" localSheetId="23">#REF!</definedName>
    <definedName name="Table_7a" localSheetId="0">#REF!</definedName>
    <definedName name="Table_7a">#REF!</definedName>
    <definedName name="Table_7b" localSheetId="4">#REF!</definedName>
    <definedName name="Table_7b" localSheetId="5">#REF!</definedName>
    <definedName name="Table_7b" localSheetId="17">#REF!</definedName>
    <definedName name="Table_7b" localSheetId="18">#REF!</definedName>
    <definedName name="Table_7b" localSheetId="21">#REF!</definedName>
    <definedName name="Table_7b" localSheetId="22">#REF!</definedName>
    <definedName name="Table_7b" localSheetId="23">#REF!</definedName>
    <definedName name="Table_7b" localSheetId="0">#REF!</definedName>
    <definedName name="Table_7b">#REF!</definedName>
    <definedName name="Table_7c" localSheetId="4">#REF!</definedName>
    <definedName name="Table_7c" localSheetId="5">#REF!</definedName>
    <definedName name="Table_7c" localSheetId="17">#REF!</definedName>
    <definedName name="Table_7c" localSheetId="18">#REF!</definedName>
    <definedName name="Table_7c" localSheetId="21">#REF!</definedName>
    <definedName name="Table_7c" localSheetId="22">#REF!</definedName>
    <definedName name="Table_7c" localSheetId="23">#REF!</definedName>
    <definedName name="Table_7c" localSheetId="0">#REF!</definedName>
    <definedName name="Table_7c">#REF!</definedName>
    <definedName name="Table_8b_all" localSheetId="4">#REF!</definedName>
    <definedName name="Table_8b_all" localSheetId="5">#REF!</definedName>
    <definedName name="Table_8b_all" localSheetId="17">#REF!</definedName>
    <definedName name="Table_8b_all" localSheetId="18">#REF!</definedName>
    <definedName name="Table_8b_all" localSheetId="21">#REF!</definedName>
    <definedName name="Table_8b_all" localSheetId="22">#REF!</definedName>
    <definedName name="Table_8b_all" localSheetId="23">#REF!</definedName>
    <definedName name="Table_8b_all" localSheetId="0">#REF!</definedName>
    <definedName name="Table_8b_all">#REF!</definedName>
    <definedName name="Table_8b_CR" localSheetId="2">#REF!</definedName>
    <definedName name="Table_8b_CR" localSheetId="3">#REF!</definedName>
    <definedName name="Table_8b_CR" localSheetId="4">#REF!</definedName>
    <definedName name="Table_8b_CR" localSheetId="5">#REF!</definedName>
    <definedName name="Table_8b_CR" localSheetId="9">#REF!</definedName>
    <definedName name="Table_8b_CR" localSheetId="10">#REF!</definedName>
    <definedName name="Table_8b_CR" localSheetId="11">#REF!</definedName>
    <definedName name="Table_8b_CR" localSheetId="12">#REF!</definedName>
    <definedName name="Table_8b_CR" localSheetId="13">#REF!</definedName>
    <definedName name="Table_8b_CR" localSheetId="14">#REF!</definedName>
    <definedName name="Table_8b_CR" localSheetId="15">#REF!</definedName>
    <definedName name="Table_8b_CR" localSheetId="16">#REF!</definedName>
    <definedName name="Table_8b_CR" localSheetId="17">#REF!</definedName>
    <definedName name="Table_8b_CR" localSheetId="18">#REF!</definedName>
    <definedName name="Table_8b_CR" localSheetId="20">#REF!</definedName>
    <definedName name="Table_8b_CR" localSheetId="21">#REF!</definedName>
    <definedName name="Table_8b_CR" localSheetId="22">#REF!</definedName>
    <definedName name="Table_8b_CR" localSheetId="23">#REF!</definedName>
    <definedName name="Table_8b_CR" localSheetId="0">#REF!</definedName>
    <definedName name="Table_8b_CR">#REF!</definedName>
    <definedName name="Table_8c_All" localSheetId="4">#REF!</definedName>
    <definedName name="Table_8c_All" localSheetId="5">#REF!</definedName>
    <definedName name="Table_8c_All" localSheetId="17">#REF!</definedName>
    <definedName name="Table_8c_All" localSheetId="18">#REF!</definedName>
    <definedName name="Table_8c_All" localSheetId="21">#REF!</definedName>
    <definedName name="Table_8c_All" localSheetId="22">#REF!</definedName>
    <definedName name="Table_8c_All" localSheetId="23">#REF!</definedName>
    <definedName name="Table_8c_All" localSheetId="0">#REF!</definedName>
    <definedName name="Table_8c_All">#REF!</definedName>
    <definedName name="Table_8c_CR" localSheetId="2">#REF!</definedName>
    <definedName name="Table_8c_CR" localSheetId="3">#REF!</definedName>
    <definedName name="Table_8c_CR" localSheetId="4">#REF!</definedName>
    <definedName name="Table_8c_CR" localSheetId="5">#REF!</definedName>
    <definedName name="Table_8c_CR" localSheetId="9">#REF!</definedName>
    <definedName name="Table_8c_CR" localSheetId="10">#REF!</definedName>
    <definedName name="Table_8c_CR" localSheetId="11">#REF!</definedName>
    <definedName name="Table_8c_CR" localSheetId="12">#REF!</definedName>
    <definedName name="Table_8c_CR" localSheetId="13">#REF!</definedName>
    <definedName name="Table_8c_CR" localSheetId="14">#REF!</definedName>
    <definedName name="Table_8c_CR" localSheetId="15">#REF!</definedName>
    <definedName name="Table_8c_CR" localSheetId="16">#REF!</definedName>
    <definedName name="Table_8c_CR" localSheetId="17">#REF!</definedName>
    <definedName name="Table_8c_CR" localSheetId="18">#REF!</definedName>
    <definedName name="Table_8c_CR" localSheetId="20">#REF!</definedName>
    <definedName name="Table_8c_CR" localSheetId="21">#REF!</definedName>
    <definedName name="Table_8c_CR" localSheetId="22">#REF!</definedName>
    <definedName name="Table_8c_CR" localSheetId="23">#REF!</definedName>
    <definedName name="Table_8c_CR" localSheetId="0">#REF!</definedName>
    <definedName name="Table_8c_CR">#REF!</definedName>
  </definedNames>
  <calcPr calcId="145621"/>
</workbook>
</file>

<file path=xl/calcChain.xml><?xml version="1.0" encoding="utf-8"?>
<calcChain xmlns="http://schemas.openxmlformats.org/spreadsheetml/2006/main">
  <c r="Q9" i="46" l="1"/>
  <c r="S9" i="46"/>
  <c r="Q10" i="46"/>
  <c r="S10" i="46"/>
  <c r="Q11" i="46"/>
  <c r="S11" i="46"/>
  <c r="Q12" i="46"/>
  <c r="S12" i="46"/>
  <c r="Q14" i="46"/>
  <c r="S14" i="46"/>
  <c r="Q15" i="46"/>
  <c r="S15" i="46"/>
  <c r="Q16" i="46"/>
  <c r="S16" i="46"/>
</calcChain>
</file>

<file path=xl/sharedStrings.xml><?xml version="1.0" encoding="utf-8"?>
<sst xmlns="http://schemas.openxmlformats.org/spreadsheetml/2006/main" count="5323" uniqueCount="386">
  <si>
    <r>
      <t>Locations (n)</t>
    </r>
    <r>
      <rPr>
        <b/>
        <vertAlign val="superscript"/>
        <sz val="10"/>
        <rFont val="Arial"/>
        <family val="2"/>
      </rPr>
      <t>2</t>
    </r>
  </si>
  <si>
    <t>State</t>
  </si>
  <si>
    <t>Total</t>
  </si>
  <si>
    <t>ICU</t>
  </si>
  <si>
    <r>
      <t>Wards</t>
    </r>
    <r>
      <rPr>
        <b/>
        <vertAlign val="superscript"/>
        <sz val="10"/>
        <color rgb="FF000000"/>
        <rFont val="Arial"/>
        <family val="2"/>
      </rPr>
      <t>2</t>
    </r>
  </si>
  <si>
    <t>Alaska</t>
  </si>
  <si>
    <t>Alabama</t>
  </si>
  <si>
    <t>Arkansas</t>
  </si>
  <si>
    <t>Arizona</t>
  </si>
  <si>
    <t>California</t>
  </si>
  <si>
    <t>Colorado</t>
  </si>
  <si>
    <t>Connecticut</t>
  </si>
  <si>
    <t>D.C.</t>
  </si>
  <si>
    <t>Delaware</t>
  </si>
  <si>
    <t>Florida</t>
  </si>
  <si>
    <t>Georgia</t>
  </si>
  <si>
    <t>Hawaii</t>
  </si>
  <si>
    <t>Iowa</t>
  </si>
  <si>
    <t>Idaho</t>
  </si>
  <si>
    <t>Illinois</t>
  </si>
  <si>
    <t>Indiana</t>
  </si>
  <si>
    <t>Kansas</t>
  </si>
  <si>
    <t>Kentucky</t>
  </si>
  <si>
    <t>Louisiana</t>
  </si>
  <si>
    <t>Massachusetts</t>
  </si>
  <si>
    <t>Maryland</t>
  </si>
  <si>
    <t>Maine</t>
  </si>
  <si>
    <t>Michigan</t>
  </si>
  <si>
    <t>Minnesota</t>
  </si>
  <si>
    <t>Missouri</t>
  </si>
  <si>
    <t>Mississippi</t>
  </si>
  <si>
    <t>Montana</t>
  </si>
  <si>
    <t>North Carolina</t>
  </si>
  <si>
    <t>North Dakota</t>
  </si>
  <si>
    <t>Nebraska</t>
  </si>
  <si>
    <t>New Hampshire</t>
  </si>
  <si>
    <t>New Jersey</t>
  </si>
  <si>
    <t>New Mexico</t>
  </si>
  <si>
    <t>Nevada</t>
  </si>
  <si>
    <t>New York</t>
  </si>
  <si>
    <t>Ohio</t>
  </si>
  <si>
    <t>Oklahoma</t>
  </si>
  <si>
    <t>Oregon</t>
  </si>
  <si>
    <t>Pennsylvania</t>
  </si>
  <si>
    <t>Puerto Rico</t>
  </si>
  <si>
    <t>Rhode Island</t>
  </si>
  <si>
    <t>South Carolina</t>
  </si>
  <si>
    <t>South Dakota</t>
  </si>
  <si>
    <t>Tennessee</t>
  </si>
  <si>
    <t>Texas</t>
  </si>
  <si>
    <t>Utah</t>
  </si>
  <si>
    <t>Virginia</t>
  </si>
  <si>
    <t>Vermont</t>
  </si>
  <si>
    <t>Washington</t>
  </si>
  <si>
    <t>Wisconsin</t>
  </si>
  <si>
    <t>West Virginia</t>
  </si>
  <si>
    <t>Wyoming</t>
  </si>
  <si>
    <t>All US</t>
  </si>
  <si>
    <t>HAI and Patient Population or</t>
  </si>
  <si>
    <t xml:space="preserve">No. of Facilities </t>
  </si>
  <si>
    <t>No. of Infections</t>
  </si>
  <si>
    <t>95% CI for SIR</t>
  </si>
  <si>
    <t>or Surgical Procedure</t>
  </si>
  <si>
    <t>Reporting</t>
  </si>
  <si>
    <t>Observed</t>
  </si>
  <si>
    <t>Predicted</t>
  </si>
  <si>
    <t>SIR</t>
  </si>
  <si>
    <t xml:space="preserve">    Lower       Upper</t>
  </si>
  <si>
    <t>Median</t>
  </si>
  <si>
    <t>Predicted Infection</t>
  </si>
  <si>
    <t>(50%)</t>
  </si>
  <si>
    <t>N</t>
  </si>
  <si>
    <t>No. of</t>
  </si>
  <si>
    <t>Procedures</t>
  </si>
  <si>
    <t xml:space="preserve">  SSI, Hip arthroplasty</t>
  </si>
  <si>
    <t xml:space="preserve">  SSI, Knee arthroplasty </t>
  </si>
  <si>
    <t xml:space="preserve">  SSI, Cardiac surgery</t>
  </si>
  <si>
    <t xml:space="preserve">  SSI, Peripheral vascular bypass surgery</t>
  </si>
  <si>
    <t xml:space="preserve">  SSI, Abdominal aortic aneurysm repair  </t>
  </si>
  <si>
    <t xml:space="preserve">  SSI, Colon surgery</t>
  </si>
  <si>
    <t xml:space="preserve">  SSI, Rectal surgery</t>
  </si>
  <si>
    <t xml:space="preserve">  SSI, Abdominal hysterectomy  </t>
  </si>
  <si>
    <t xml:space="preserve">  SSI, Vaginal hysterectomy</t>
  </si>
  <si>
    <t>4. Data from all ICUs, wards (and other non-critical care locations), and NICUs.  This excludes LTAC locations (or facilities) and inpatient rehabilitation locations (or facilities).</t>
  </si>
  <si>
    <t>5. Data from all ICUs; excludes wards (and other non-critical care locations), NICUs, LTAC locations (or facilities), and inpatient rehabilitation locations (or facilities).</t>
  </si>
  <si>
    <t>8. Data from all ICUs and wards (and other non-critical care locations).  This excludes NICUs, LTAC locations (or facilities) and inpatient rehabilitation locations (or facilities).</t>
  </si>
  <si>
    <t>p-value</t>
  </si>
  <si>
    <t xml:space="preserve">  SSI, Knee arthroplasty</t>
  </si>
  <si>
    <t xml:space="preserve">  SSI, Abdominal aortic aneurysm repair</t>
  </si>
  <si>
    <t xml:space="preserve">  SSI, Abdominal hysterectomy</t>
  </si>
  <si>
    <r>
      <t>%</t>
    </r>
    <r>
      <rPr>
        <b/>
        <vertAlign val="superscript"/>
        <sz val="10"/>
        <color theme="1"/>
        <rFont val="Arial"/>
        <family val="2"/>
      </rPr>
      <t>3</t>
    </r>
  </si>
  <si>
    <r>
      <t>CLABSI, all</t>
    </r>
    <r>
      <rPr>
        <b/>
        <vertAlign val="superscript"/>
        <sz val="10"/>
        <color theme="1"/>
        <rFont val="Arial"/>
        <family val="2"/>
      </rPr>
      <t>4</t>
    </r>
  </si>
  <si>
    <r>
      <t>ICUs</t>
    </r>
    <r>
      <rPr>
        <b/>
        <vertAlign val="superscript"/>
        <sz val="10"/>
        <color theme="1"/>
        <rFont val="Arial"/>
        <family val="2"/>
      </rPr>
      <t>5</t>
    </r>
  </si>
  <si>
    <r>
      <t>Wards</t>
    </r>
    <r>
      <rPr>
        <b/>
        <vertAlign val="superscript"/>
        <sz val="10"/>
        <color theme="1"/>
        <rFont val="Arial"/>
        <family val="2"/>
      </rPr>
      <t>6</t>
    </r>
  </si>
  <si>
    <r>
      <t>NICUs</t>
    </r>
    <r>
      <rPr>
        <b/>
        <vertAlign val="superscript"/>
        <sz val="10"/>
        <color theme="1"/>
        <rFont val="Arial"/>
        <family val="2"/>
      </rPr>
      <t>7</t>
    </r>
  </si>
  <si>
    <r>
      <t>CAUTIs, all</t>
    </r>
    <r>
      <rPr>
        <b/>
        <vertAlign val="superscript"/>
        <sz val="10"/>
        <color theme="1"/>
        <rFont val="Arial"/>
        <family val="2"/>
      </rPr>
      <t>8</t>
    </r>
  </si>
  <si>
    <r>
      <t>SSI, combined SCIP procedures</t>
    </r>
    <r>
      <rPr>
        <b/>
        <vertAlign val="superscript"/>
        <sz val="10"/>
        <color theme="1"/>
        <rFont val="Arial"/>
        <family val="2"/>
      </rPr>
      <t>9</t>
    </r>
  </si>
  <si>
    <r>
      <t xml:space="preserve">  SSI, Coronary artery bypass graft</t>
    </r>
    <r>
      <rPr>
        <vertAlign val="superscript"/>
        <sz val="10"/>
        <color theme="1"/>
        <rFont val="Arial"/>
        <family val="2"/>
      </rPr>
      <t>10</t>
    </r>
    <r>
      <rPr>
        <sz val="10"/>
        <color theme="1"/>
        <rFont val="Arial"/>
        <family val="2"/>
      </rPr>
      <t xml:space="preserve"> </t>
    </r>
  </si>
  <si>
    <t>Lower</t>
  </si>
  <si>
    <t>Upper</t>
  </si>
  <si>
    <t>Median
(50%)</t>
  </si>
  <si>
    <t>1. Data from all ICUs, wards (and other non-critical care locations), and NICUs.  This excludes LTAC locations (or facilities) and inpatient rehabilitation locations (or facilities).</t>
  </si>
  <si>
    <r>
      <t>State
NHSN
Mandate</t>
    </r>
    <r>
      <rPr>
        <b/>
        <vertAlign val="superscript"/>
        <sz val="10"/>
        <rFont val="Arial"/>
        <family val="2"/>
      </rPr>
      <t>2</t>
    </r>
  </si>
  <si>
    <r>
      <t>Facility-specific SIRs at Key Percentiles</t>
    </r>
    <r>
      <rPr>
        <b/>
        <u/>
        <vertAlign val="superscript"/>
        <sz val="10"/>
        <rFont val="Arial"/>
        <family val="2"/>
      </rPr>
      <t>5</t>
    </r>
  </si>
  <si>
    <t>1. Data from all ICUs; excludes wards (and other non-critical care locations), NICUs, LTAC locations (or facilities), and inpatient rehabilitation locations (or facilities).</t>
  </si>
  <si>
    <t>Facility-specific SIRs</t>
  </si>
  <si>
    <t>No. of facs
with at least
1 predicted
CLABSI</t>
  </si>
  <si>
    <r>
      <t>Any State Mandate</t>
    </r>
    <r>
      <rPr>
        <b/>
        <vertAlign val="superscript"/>
        <sz val="10"/>
        <rFont val="Arial"/>
        <family val="2"/>
      </rPr>
      <t>4</t>
    </r>
  </si>
  <si>
    <r>
      <t>Any
Validation</t>
    </r>
    <r>
      <rPr>
        <b/>
        <vertAlign val="superscript"/>
        <sz val="10"/>
        <rFont val="Arial"/>
        <family val="2"/>
      </rPr>
      <t>5</t>
    </r>
  </si>
  <si>
    <r>
      <t>NICU</t>
    </r>
    <r>
      <rPr>
        <b/>
        <vertAlign val="superscript"/>
        <sz val="10"/>
        <color rgb="FF000000"/>
        <rFont val="Arial"/>
        <family val="2"/>
      </rPr>
      <t>6</t>
    </r>
  </si>
  <si>
    <t xml:space="preserve">NHSN Reporting In State </t>
  </si>
  <si>
    <t>NHSN Reporting In State</t>
  </si>
  <si>
    <r>
      <t>Number of
Facilities
in State</t>
    </r>
    <r>
      <rPr>
        <b/>
        <vertAlign val="superscript"/>
        <sz val="10"/>
        <rFont val="Arial"/>
        <family val="2"/>
      </rPr>
      <t>3</t>
    </r>
  </si>
  <si>
    <t>Number of Facilities Reporting</t>
  </si>
  <si>
    <t>.</t>
  </si>
  <si>
    <r>
      <t>Any State Mandate</t>
    </r>
    <r>
      <rPr>
        <b/>
        <vertAlign val="superscript"/>
        <sz val="10"/>
        <color theme="1"/>
        <rFont val="Arial"/>
        <family val="2"/>
      </rPr>
      <t>4</t>
    </r>
  </si>
  <si>
    <r>
      <t>Any Validation</t>
    </r>
    <r>
      <rPr>
        <b/>
        <vertAlign val="superscript"/>
        <sz val="10"/>
        <color theme="1"/>
        <rFont val="Arial"/>
        <family val="2"/>
      </rPr>
      <t>5</t>
    </r>
  </si>
  <si>
    <t>NHSN Reporting in State</t>
  </si>
  <si>
    <r>
      <t>No. of Procedures Reported</t>
    </r>
    <r>
      <rPr>
        <b/>
        <vertAlign val="superscript"/>
        <sz val="10"/>
        <color theme="1"/>
        <rFont val="Arial"/>
        <family val="2"/>
      </rPr>
      <t>7</t>
    </r>
  </si>
  <si>
    <t>Significantly &lt; National SIR</t>
  </si>
  <si>
    <t>Significantly &gt; National SIR</t>
  </si>
  <si>
    <t>No. Facilities with ≥1</t>
  </si>
  <si>
    <t>No. Facilities with SIR</t>
  </si>
  <si>
    <r>
      <t>Facility-specific SIRs at Key Percentiles</t>
    </r>
    <r>
      <rPr>
        <b/>
        <u/>
        <vertAlign val="superscript"/>
        <sz val="10"/>
        <color theme="1"/>
        <rFont val="Arial"/>
        <family val="2"/>
      </rPr>
      <t>1</t>
    </r>
  </si>
  <si>
    <r>
      <t>Facility-specific SIRs</t>
    </r>
    <r>
      <rPr>
        <b/>
        <u/>
        <vertAlign val="superscript"/>
        <sz val="10"/>
        <color theme="1"/>
        <rFont val="Arial"/>
        <family val="2"/>
      </rPr>
      <t>2</t>
    </r>
  </si>
  <si>
    <t>Hospital-onset MRSA bacteremia, facility-wide</t>
  </si>
  <si>
    <r>
      <t>Any
Validation</t>
    </r>
    <r>
      <rPr>
        <b/>
        <vertAlign val="superscript"/>
        <sz val="10"/>
        <rFont val="Arial"/>
        <family val="2"/>
      </rPr>
      <t>3</t>
    </r>
  </si>
  <si>
    <t>Number of
Facilities 
Reporting</t>
  </si>
  <si>
    <r>
      <t>1a. Central line-associated bloodstream infections (CLABSI)</t>
    </r>
    <r>
      <rPr>
        <b/>
        <vertAlign val="superscript"/>
        <sz val="10"/>
        <rFont val="Arial"/>
        <family val="2"/>
      </rPr>
      <t>2</t>
    </r>
    <r>
      <rPr>
        <b/>
        <sz val="10"/>
        <rFont val="Arial"/>
        <family val="2"/>
      </rPr>
      <t xml:space="preserve"> </t>
    </r>
  </si>
  <si>
    <r>
      <t>1b. Catheter-associated urinary tract infections (CAUTI)</t>
    </r>
    <r>
      <rPr>
        <b/>
        <vertAlign val="superscript"/>
        <sz val="10"/>
        <rFont val="Arial"/>
        <family val="2"/>
      </rPr>
      <t>2</t>
    </r>
    <r>
      <rPr>
        <b/>
        <sz val="10"/>
        <rFont val="Arial"/>
        <family val="2"/>
      </rPr>
      <t xml:space="preserve"> </t>
    </r>
  </si>
  <si>
    <r>
      <t>1c. Surgical site infections</t>
    </r>
    <r>
      <rPr>
        <b/>
        <vertAlign val="superscript"/>
        <sz val="10"/>
        <color theme="1"/>
        <rFont val="Arial"/>
        <family val="2"/>
      </rPr>
      <t>7</t>
    </r>
  </si>
  <si>
    <t>and surgical site infections (SSIs) following Surgical Care Improvement Project (SCIP) procedures</t>
  </si>
  <si>
    <t xml:space="preserve">Table 3. State-specific standardized infection ratios (SIRs) and facility-specific SIR summary measures, </t>
  </si>
  <si>
    <r>
      <t>3b. Central line-associated bloodstream infections (CLABSI), critical care locations</t>
    </r>
    <r>
      <rPr>
        <b/>
        <vertAlign val="superscript"/>
        <sz val="10"/>
        <rFont val="Arial"/>
        <family val="2"/>
      </rPr>
      <t>1</t>
    </r>
  </si>
  <si>
    <r>
      <t>3c. Central line-associated bloodstream infections (CLABSI), ward (non-critical care) locations</t>
    </r>
    <r>
      <rPr>
        <b/>
        <vertAlign val="superscript"/>
        <sz val="10"/>
        <rFont val="Arial"/>
        <family val="2"/>
      </rPr>
      <t>1</t>
    </r>
  </si>
  <si>
    <r>
      <t>3d. Central line-associated bloodstream infections (CLABSI), neonatal critical care locations</t>
    </r>
    <r>
      <rPr>
        <b/>
        <vertAlign val="superscript"/>
        <sz val="10"/>
        <rFont val="Arial"/>
        <family val="2"/>
      </rPr>
      <t>1</t>
    </r>
  </si>
  <si>
    <t xml:space="preserve">Table 4. State-specific standardized infection ratios (SIRs) and facility-specific SIR summary measures, </t>
  </si>
  <si>
    <r>
      <t>4a. Catheter-associated urinary tract infections (CAUTI), all locations</t>
    </r>
    <r>
      <rPr>
        <b/>
        <vertAlign val="superscript"/>
        <sz val="10"/>
        <rFont val="Arial"/>
        <family val="2"/>
      </rPr>
      <t>1</t>
    </r>
  </si>
  <si>
    <r>
      <t>4b. Catheter-associated urinary tract infections (CAUTI), critical care locations</t>
    </r>
    <r>
      <rPr>
        <b/>
        <vertAlign val="superscript"/>
        <sz val="10"/>
        <rFont val="Arial"/>
        <family val="2"/>
      </rPr>
      <t>1</t>
    </r>
  </si>
  <si>
    <r>
      <t>4c. Catheter-associated urinary tract infections (CAUTI), ward (non-critical care) locations</t>
    </r>
    <r>
      <rPr>
        <b/>
        <vertAlign val="superscript"/>
        <sz val="10"/>
        <rFont val="Arial"/>
        <family val="2"/>
      </rPr>
      <t>1</t>
    </r>
  </si>
  <si>
    <t xml:space="preserve">Table 5. State-specific standardized infection ratios (SIRs) and facility-specific SIR summary measures, </t>
  </si>
  <si>
    <r>
      <t>5a. Surgical site infections (SSI) following colon surgery</t>
    </r>
    <r>
      <rPr>
        <b/>
        <vertAlign val="superscript"/>
        <sz val="10"/>
        <rFont val="Arial"/>
        <family val="2"/>
      </rPr>
      <t>1</t>
    </r>
  </si>
  <si>
    <t>No. of facs
with at least
1 predicted
CAUTI</t>
  </si>
  <si>
    <t>No. of facs
with at least
1 predicted
SSI</t>
  </si>
  <si>
    <r>
      <t>5b. Surgical site infections (SSI) following abdominal hysterectomy surgery</t>
    </r>
    <r>
      <rPr>
        <b/>
        <vertAlign val="superscript"/>
        <sz val="10"/>
        <rFont val="Arial"/>
        <family val="2"/>
      </rPr>
      <t>1</t>
    </r>
  </si>
  <si>
    <t>2012 SIR</t>
  </si>
  <si>
    <t>Decrease</t>
  </si>
  <si>
    <t>Increase</t>
  </si>
  <si>
    <t>Number of Procedures</t>
  </si>
  <si>
    <t>Full series of tables for all national and state-specific data</t>
  </si>
  <si>
    <t>Tables included in this report:</t>
  </si>
  <si>
    <t>Table 1</t>
  </si>
  <si>
    <t>1a. Central line-associated bloodstream infections (CLABSI)</t>
  </si>
  <si>
    <t>1b. Catheter-associated urinary tract infections (CAUTI)</t>
  </si>
  <si>
    <t>1c. Surgical site infections (SSI)</t>
  </si>
  <si>
    <t>Table 2</t>
  </si>
  <si>
    <t>National standardized infection ratios (SIR) for CLABSI, CAUTI, SSI, hospital-onset MRSA bacteremia, and hospital-onset CDI</t>
  </si>
  <si>
    <t>Table 3</t>
  </si>
  <si>
    <t>State-specific SIRs for CLABSI</t>
  </si>
  <si>
    <t>3a. SIRs for all locations combined</t>
  </si>
  <si>
    <t>3b. SIRs for intensive care units only</t>
  </si>
  <si>
    <t>3c. SIRs for non-intensive care (ward) units only</t>
  </si>
  <si>
    <t>3d. SIRs for neonatal intensive care units only</t>
  </si>
  <si>
    <t>Table 4</t>
  </si>
  <si>
    <t>State-specific SIRs for CAUTI</t>
  </si>
  <si>
    <t>4a. SIRs for all locations combined</t>
  </si>
  <si>
    <t>4b. SIRs for intensive care units only</t>
  </si>
  <si>
    <t>4c. SIRs for non-intensive care (ward) units only</t>
  </si>
  <si>
    <t>Table 5</t>
  </si>
  <si>
    <t>State-specific SIRs for SSI</t>
  </si>
  <si>
    <t>5a. SIRs for colon surgery</t>
  </si>
  <si>
    <t>5b. SIRs for abdominal hysterectomy surgery</t>
  </si>
  <si>
    <t>Table 6</t>
  </si>
  <si>
    <t>Table 7</t>
  </si>
  <si>
    <t>SCIP Procedure</t>
  </si>
  <si>
    <t>NHSN Procedure</t>
  </si>
  <si>
    <t>Validated Parameters for Risk Model</t>
  </si>
  <si>
    <t>Abdominal aortic aneurysm repair</t>
  </si>
  <si>
    <t>duration of procedure, wound class</t>
  </si>
  <si>
    <t>Peripheral vascular bypass surgery</t>
  </si>
  <si>
    <t>age, ASA, duration of procedure, medical school affiliation</t>
  </si>
  <si>
    <t>Coronary artery bypass graft</t>
  </si>
  <si>
    <t>Coronary artery bypass graft with both chest and donor site incisions; Coronary artery bypass graft with chest incision only</t>
  </si>
  <si>
    <t>age, ASA, duration of procedure, gender, medical school affiliation, age gender (interaction)</t>
  </si>
  <si>
    <t>Other cardiac</t>
  </si>
  <si>
    <t>Cardiac surgery</t>
  </si>
  <si>
    <t>age, duration of procedure, emergency</t>
  </si>
  <si>
    <t>Colon surgery</t>
  </si>
  <si>
    <t>age, ASA, duration, endoscope, medical school affiliation, hospital bed size, wound class</t>
  </si>
  <si>
    <t>Rectal surgery</t>
  </si>
  <si>
    <t>duration of procedure, gender, hospital bed size</t>
  </si>
  <si>
    <t>Hip arthroplasty</t>
  </si>
  <si>
    <t>total/partial/revision, age, anesthesia, ASA, duration of procedure, medical school affiliation, hospital bed size, trauma</t>
  </si>
  <si>
    <t>Abdominal hysterectomy</t>
  </si>
  <si>
    <t>age, ASA, duration of procedure, hospital bed size</t>
  </si>
  <si>
    <t>Knee arthroplasty</t>
  </si>
  <si>
    <t>age, ASA, duration of procedure, gender, medical school affiliation, hospital bed size, trauma, revision</t>
  </si>
  <si>
    <t>Vaginal hysterectomy</t>
  </si>
  <si>
    <t>age, duration of procedure, medical school affiliation</t>
  </si>
  <si>
    <t>No</t>
  </si>
  <si>
    <t>Yes</t>
  </si>
  <si>
    <t>M</t>
  </si>
  <si>
    <r>
      <t>Yes</t>
    </r>
    <r>
      <rPr>
        <vertAlign val="superscript"/>
        <sz val="10"/>
        <rFont val="Arial"/>
        <family val="2"/>
      </rPr>
      <t>A</t>
    </r>
  </si>
  <si>
    <t>and specialty care areas [hematology/oncology, bone marrow transplant]).  Long term acute care facilities and locations, inpatient rehabilitation facilities and locations, dialysis facilities</t>
  </si>
  <si>
    <t>(skilled nursing facilities) were excluded from the count.  Because of this methodology, this count may differ slightly from counts provided by state regulatory authorities.</t>
  </si>
  <si>
    <t xml:space="preserve">reporting period, but was implemented during the reporting period, the value of this column is "M" for midyear implementation.  The number of facilities reporting data to NHSN may be lower </t>
  </si>
  <si>
    <t>than the number of facilities in the state identified in footnote 3, as some hospitals in a state may not be included in the state mandate (e.g., facilities do not have units or perform procedures</t>
  </si>
  <si>
    <t>and locations, and long term care facilities (skilled nursing facilities) are not included in this report.</t>
  </si>
  <si>
    <t>covered by the mandate, or the mandate covers only facilities above a certain bed size).</t>
  </si>
  <si>
    <t>varies by state).  Information on validation efforts was requested from all states, regardless of the presence of a legislative mandate for the particular HAI type.  Some states without mandatory</t>
  </si>
  <si>
    <t>reporting of a given HAI to the state health department have performed validation on NHSN data that is voluntarily shared with them by facilities in their jurisdiction.</t>
  </si>
  <si>
    <t>Vascular*</t>
  </si>
  <si>
    <t>*This report does not include the carotid endarterectomy NHSN procedure category, which is included in the SCIP Vascular category.</t>
  </si>
  <si>
    <t>provide continuous life support and comprehensive care for extremely high-risk newborn infants and those with complex and critical illness.</t>
  </si>
  <si>
    <t xml:space="preserve">a combined nursery housing both Level II and III newborns and infants. A Level III neonatal critical care area is defined by NHSN as a hospital NICU organized with personnel and equipment to </t>
  </si>
  <si>
    <t>were detected during admission or upon readmission. The SCIP procedures and their affiliated NHSN procedure categories are listed in Appendix A. </t>
  </si>
  <si>
    <t>1. United States, Washington, D.C., and Puerto Rico</t>
  </si>
  <si>
    <t xml:space="preserve">3. The number of acute care facilities in a state was obtained using a list of facilities with Centers for Medicare and Medicaid Services Certification Numbers (CCNs) which was last updated </t>
  </si>
  <si>
    <t xml:space="preserve">6. NICU locations included are those classified by NHSN CDC location codes as Level II/III and Level III neonatal critical care areas. A Level II/III neonatal critical care area is defined by NHSN as </t>
  </si>
  <si>
    <t xml:space="preserve">    calculated nor included in the distribution of facility-specific SIRs.</t>
  </si>
  <si>
    <t xml:space="preserve">    rehabilitation locations (or facilities).</t>
  </si>
  <si>
    <t>1. Data from all neonatal critical care units (NICU) including Level II/III and Level III nurseries. For purposes of this report, both umbilical-line and central-line associated bloodstream infections are considered CLABSIs.</t>
  </si>
  <si>
    <t>1. Data from all ICUs and wards (and other non-critical care locations).  This excludes NICUs, LTAC locations (or facilities), and inpatient rehabilitation locations (or facilities).</t>
  </si>
  <si>
    <t>1. Data from all wards (for this table wards also include stepdown and specialty care areas [including hematology/oncology, bone marrow transplant]).  This excludes NICU, LTAC locations (or facilities), and inpatient</t>
  </si>
  <si>
    <t>1. Data from all ICUs, wards (and other non-critical care locations), and NICUs.  This excludes LTAC locations (or facilities) and inpatient</t>
  </si>
  <si>
    <t>with risk factors used in NHSN risk adjustment</t>
  </si>
  <si>
    <t>Appendix A. List of procedures included in the Surgical Care Improvement Project (SCIP) and equivalent NHSN procedures, along</t>
  </si>
  <si>
    <t xml:space="preserve">  All Facilities Reporting to NHSN</t>
  </si>
  <si>
    <t>2013 National and State HAI Progress Report</t>
  </si>
  <si>
    <t>Characteristics of facilities reporting to NHSN by state</t>
  </si>
  <si>
    <r>
      <t xml:space="preserve">1d. Hospital-onset methicillin-resistant </t>
    </r>
    <r>
      <rPr>
        <i/>
        <sz val="10"/>
        <color theme="1"/>
        <rFont val="Arial"/>
        <family val="2"/>
      </rPr>
      <t>Staphylococcus aureus</t>
    </r>
    <r>
      <rPr>
        <sz val="10"/>
        <color theme="1"/>
        <rFont val="Arial"/>
        <family val="2"/>
      </rPr>
      <t xml:space="preserve"> (MRSA) bacteremia</t>
    </r>
  </si>
  <si>
    <r>
      <t xml:space="preserve">1e. Hospital-onset </t>
    </r>
    <r>
      <rPr>
        <i/>
        <sz val="10"/>
        <color theme="1"/>
        <rFont val="Arial"/>
        <family val="2"/>
      </rPr>
      <t>Clostridium difficile</t>
    </r>
    <r>
      <rPr>
        <sz val="10"/>
        <color theme="1"/>
        <rFont val="Arial"/>
        <family val="2"/>
      </rPr>
      <t xml:space="preserve"> infection (CDI)</t>
    </r>
  </si>
  <si>
    <t>State-specific SIRs for hospital-onset MRSA bacteremia</t>
  </si>
  <si>
    <t>State-specific SIRs for hospital-onset CDI</t>
  </si>
  <si>
    <t>Changes in national SIRs for CLABSI, CAUTI, SSI, hospital-onset MRSA bacteremia, and hospital-onset CDI between 2012 and 2013</t>
  </si>
  <si>
    <t>Changes in state-specific SIRs between 2012 and 2013</t>
  </si>
  <si>
    <t>Table 8</t>
  </si>
  <si>
    <t>Table 9</t>
  </si>
  <si>
    <t>9a. CLABSI, all locations combined</t>
  </si>
  <si>
    <t>9b. CAUTI, all locations combined</t>
  </si>
  <si>
    <t>9c. SSI, colon surgery</t>
  </si>
  <si>
    <t>9d. SSI, abdominal hysterectomy surgery</t>
  </si>
  <si>
    <r>
      <t>Table 1. Characteristics of facilities reporting to NHSN by State</t>
    </r>
    <r>
      <rPr>
        <b/>
        <vertAlign val="superscript"/>
        <sz val="10"/>
        <rFont val="Arial"/>
        <family val="2"/>
      </rPr>
      <t>1</t>
    </r>
    <r>
      <rPr>
        <b/>
        <sz val="10"/>
        <rFont val="Arial"/>
        <family val="2"/>
      </rPr>
      <t xml:space="preserve">, 2012 and 2013: </t>
    </r>
  </si>
  <si>
    <r>
      <t>Table 1. Characteristics of facilities reporting to NHSN by State</t>
    </r>
    <r>
      <rPr>
        <b/>
        <vertAlign val="superscript"/>
        <sz val="10"/>
        <rFont val="Arial"/>
        <family val="2"/>
      </rPr>
      <t>1</t>
    </r>
    <r>
      <rPr>
        <b/>
        <sz val="10"/>
        <rFont val="Arial"/>
        <family val="2"/>
      </rPr>
      <t>, 2012 and 2013:</t>
    </r>
  </si>
  <si>
    <r>
      <t>Table 1. Characteristics of facilities reporting to NHSN by State</t>
    </r>
    <r>
      <rPr>
        <b/>
        <vertAlign val="superscript"/>
        <sz val="10"/>
        <rFont val="Arial"/>
        <family val="2"/>
      </rPr>
      <t>1</t>
    </r>
    <r>
      <rPr>
        <b/>
        <sz val="10"/>
        <rFont val="Arial"/>
        <family val="2"/>
      </rPr>
      <t>, 2013:</t>
    </r>
  </si>
  <si>
    <t>10. Coronary artery bypass graft includes procedures with either chest only or chest and donor site incisions.</t>
  </si>
  <si>
    <t>1. Facility-specific key percentiles were only calculated if at least 20 facilities had ≥1.0 predicted HAI in 2013. If a facility’s predicted number of HAIs was &lt;1.0 ,a facility-specific SIR was neither calculated nor included in the distribution of facility-specific SIRs.</t>
  </si>
  <si>
    <r>
      <t xml:space="preserve">Hospital-onset </t>
    </r>
    <r>
      <rPr>
        <b/>
        <i/>
        <sz val="10"/>
        <color theme="1"/>
        <rFont val="Arial"/>
        <family val="2"/>
      </rPr>
      <t>C. difficile</t>
    </r>
    <r>
      <rPr>
        <b/>
        <sz val="10"/>
        <color theme="1"/>
        <rFont val="Arial"/>
        <family val="2"/>
      </rPr>
      <t xml:space="preserve"> infections, facility-wide</t>
    </r>
  </si>
  <si>
    <t>National standardized infection ratios (SIRs) and facility-specific summary SIRs using HAI data reported from all NHSN facilities reporting during 2013 by HAI and patient population:</t>
  </si>
  <si>
    <t>SIR 2012</t>
  </si>
  <si>
    <t>SIR 2013</t>
  </si>
  <si>
    <t>Percent Change</t>
  </si>
  <si>
    <t>Direction of Change</t>
  </si>
  <si>
    <r>
      <t>CLABSI, all locations</t>
    </r>
    <r>
      <rPr>
        <b/>
        <vertAlign val="superscript"/>
        <sz val="10"/>
        <color theme="1"/>
        <rFont val="Arial"/>
        <family val="2"/>
      </rPr>
      <t>1</t>
    </r>
  </si>
  <si>
    <t>Decrease*</t>
  </si>
  <si>
    <r>
      <t>CLABSI, ICU</t>
    </r>
    <r>
      <rPr>
        <vertAlign val="superscript"/>
        <sz val="10"/>
        <color theme="1"/>
        <rFont val="Arial"/>
        <family val="2"/>
      </rPr>
      <t>2</t>
    </r>
  </si>
  <si>
    <r>
      <t>CLABSI, Ward</t>
    </r>
    <r>
      <rPr>
        <vertAlign val="superscript"/>
        <sz val="10"/>
        <color theme="1"/>
        <rFont val="Arial"/>
        <family val="2"/>
      </rPr>
      <t>3</t>
    </r>
  </si>
  <si>
    <r>
      <t>CLABSI, NICU</t>
    </r>
    <r>
      <rPr>
        <vertAlign val="superscript"/>
        <sz val="10"/>
        <color theme="1"/>
        <rFont val="Arial"/>
        <family val="2"/>
      </rPr>
      <t>4</t>
    </r>
  </si>
  <si>
    <r>
      <t>CAUTI, all locations</t>
    </r>
    <r>
      <rPr>
        <b/>
        <vertAlign val="superscript"/>
        <sz val="10"/>
        <color theme="1"/>
        <rFont val="Arial"/>
        <family val="2"/>
      </rPr>
      <t>5</t>
    </r>
  </si>
  <si>
    <t>Increase*</t>
  </si>
  <si>
    <r>
      <t>CAUTI, ICU</t>
    </r>
    <r>
      <rPr>
        <vertAlign val="superscript"/>
        <sz val="10"/>
        <color theme="1"/>
        <rFont val="Arial"/>
        <family val="2"/>
      </rPr>
      <t>2</t>
    </r>
  </si>
  <si>
    <r>
      <t>CAUTI, Ward</t>
    </r>
    <r>
      <rPr>
        <vertAlign val="superscript"/>
        <sz val="10"/>
        <color theme="1"/>
        <rFont val="Arial"/>
        <family val="2"/>
      </rPr>
      <t>3</t>
    </r>
  </si>
  <si>
    <r>
      <t>SSI, combined SCIP procedures</t>
    </r>
    <r>
      <rPr>
        <b/>
        <vertAlign val="superscript"/>
        <sz val="10"/>
        <color theme="1"/>
        <rFont val="Arial"/>
        <family val="2"/>
      </rPr>
      <t>6</t>
    </r>
  </si>
  <si>
    <r>
      <t xml:space="preserve">  SSI, Coronary artery bypass graft</t>
    </r>
    <r>
      <rPr>
        <vertAlign val="superscript"/>
        <sz val="10"/>
        <color theme="1"/>
        <rFont val="Arial"/>
        <family val="2"/>
      </rPr>
      <t xml:space="preserve">7 </t>
    </r>
  </si>
  <si>
    <t>* statistically significant, p &lt; 0.05</t>
  </si>
  <si>
    <t>2. Data from all ICUs; excludes wards (and other non-critical care locations), NICUs, LTAC locations (or facilities), and inpatient rehabilitation locations (or facilities).</t>
  </si>
  <si>
    <t>4. Data from all NICU locations, including Level II/III and Level III nurseries. For purposes of this report, both umbilical line and central line-associated bloodstream infections are considered CLABSIs.</t>
  </si>
  <si>
    <t>5. Data from all ICUs and wards (and other non-critical care locations).  This excludes NICUs, LTAC locations (or facilities) and inpatient rehabilitation locations (or facilities).</t>
  </si>
  <si>
    <t>7. Coronary artery bypass graft includes procedures with either chest only or chest and donor site incisions.</t>
  </si>
  <si>
    <t>NHSN facilities reporting during 2013</t>
  </si>
  <si>
    <t xml:space="preserve">Table 6. State-specific standardized infection ratios (SIRs) and facility-specific SIR summary measures, </t>
  </si>
  <si>
    <t>2013 SIR</t>
  </si>
  <si>
    <t>* Statistically significant change, p &lt; 0.05</t>
  </si>
  <si>
    <t xml:space="preserve">Table 7. State-specific standardized infection ratios (SIRs) and facility-specific SIR summary measures, </t>
  </si>
  <si>
    <t>Table 9. Changes in state-specific standardized infection ratios (SIRs), 2012 compared to 2013</t>
  </si>
  <si>
    <r>
      <t>9a. Central line-associated bloodstream infections (CLABSI), all locations</t>
    </r>
    <r>
      <rPr>
        <b/>
        <vertAlign val="superscript"/>
        <sz val="10"/>
        <rFont val="Arial"/>
        <family val="2"/>
      </rPr>
      <t>1</t>
    </r>
  </si>
  <si>
    <r>
      <t>9b. Catheter-associated urinary tract infections (CAUTI), all locations</t>
    </r>
    <r>
      <rPr>
        <b/>
        <vertAlign val="superscript"/>
        <sz val="10"/>
        <rFont val="Arial"/>
        <family val="2"/>
      </rPr>
      <t>1</t>
    </r>
  </si>
  <si>
    <r>
      <t>9d. Surgical site infections (SSI) following abdominal hysterectomy surgery</t>
    </r>
    <r>
      <rPr>
        <b/>
        <vertAlign val="superscript"/>
        <sz val="10"/>
        <rFont val="Arial"/>
        <family val="2"/>
      </rPr>
      <t>1</t>
    </r>
  </si>
  <si>
    <t>Appendix A</t>
  </si>
  <si>
    <t>Surgical procedures included in the Surgical Care Improvement Project, their equivalent NHSN procedure categories, and factors used in risk adjustment</t>
  </si>
  <si>
    <r>
      <t>Yes</t>
    </r>
    <r>
      <rPr>
        <vertAlign val="superscript"/>
        <sz val="10"/>
        <color theme="1"/>
        <rFont val="Arial"/>
        <family val="2"/>
      </rPr>
      <t>A</t>
    </r>
  </si>
  <si>
    <r>
      <t>% of facs
with SIR sig
higher than
national SIR</t>
    </r>
    <r>
      <rPr>
        <b/>
        <vertAlign val="superscript"/>
        <sz val="10"/>
        <rFont val="Arial"/>
        <family val="2"/>
      </rPr>
      <t>4</t>
    </r>
  </si>
  <si>
    <r>
      <t>% of facs
with SIR sig
lower than
national SIR</t>
    </r>
    <r>
      <rPr>
        <b/>
        <vertAlign val="superscript"/>
        <sz val="10"/>
        <rFont val="Arial"/>
        <family val="2"/>
      </rPr>
      <t>4</t>
    </r>
  </si>
  <si>
    <t>2. Yes indicates the presence of a state mandate to report SSIs following colon surgery to NHSN at the beginning of 2013.  M indicates midyear implementation of a mandate.</t>
  </si>
  <si>
    <t>5. Facility-specific key percentiles were only calculated if at least 20 facilities had ≥1.0 predicted colon surgery SSI in 2013. If a facility’s predicted number of colon surgery SSI was &lt;1.0, a facility-specific SIR was neither</t>
  </si>
  <si>
    <t>2. Yes indicates the presence of a state mandate to report SSIs following abdominal hysterectomy surgery to NHSN at the beginning of 2013.  M indicates midyear implementation of a mandate.</t>
  </si>
  <si>
    <t>5. Facility-specific key percentiles were only calculated if at least 20 facilities had ≥1.0 predicted abdominal hysterectomy SSI in 2013. If a facility’s predicted number of abdominal hysterectomy SSI was &lt;1.0, a facility-specific</t>
  </si>
  <si>
    <t>&gt; 100%</t>
  </si>
  <si>
    <r>
      <t>Percent Change</t>
    </r>
    <r>
      <rPr>
        <b/>
        <vertAlign val="superscript"/>
        <sz val="10"/>
        <rFont val="Arial"/>
        <family val="2"/>
      </rPr>
      <t>2</t>
    </r>
  </si>
  <si>
    <r>
      <t>State
NHSN
Mandate</t>
    </r>
    <r>
      <rPr>
        <b/>
        <vertAlign val="superscript"/>
        <sz val="10"/>
        <rFont val="Arial"/>
        <family val="2"/>
      </rPr>
      <t>1</t>
    </r>
  </si>
  <si>
    <r>
      <t>Any
Validation</t>
    </r>
    <r>
      <rPr>
        <b/>
        <vertAlign val="superscript"/>
        <sz val="10"/>
        <rFont val="Arial"/>
        <family val="2"/>
      </rPr>
      <t>2</t>
    </r>
  </si>
  <si>
    <r>
      <t>Facility-specific SIRs at Key Percentiles</t>
    </r>
    <r>
      <rPr>
        <b/>
        <u/>
        <vertAlign val="superscript"/>
        <sz val="10"/>
        <rFont val="Arial"/>
        <family val="2"/>
      </rPr>
      <t>4</t>
    </r>
  </si>
  <si>
    <t>2. Yes indicates the presence of a state mandate to report CLABSI data from any location to NHSN at the beginning of 2013.  M indicates midyear implementation of a mandate.</t>
  </si>
  <si>
    <t>1. Yes indicates the presence of a state mandate to report facility-wide CDI data to NHSN at the beginning of 2013.  M indicates midyear implementation of a mandate.</t>
  </si>
  <si>
    <r>
      <t>% of facs
with SIR sig
higher than
national SIR</t>
    </r>
    <r>
      <rPr>
        <b/>
        <vertAlign val="superscript"/>
        <sz val="10"/>
        <rFont val="Arial"/>
        <family val="2"/>
      </rPr>
      <t>3</t>
    </r>
  </si>
  <si>
    <r>
      <t>% of facs
with SIR sig
lower than
national SIR</t>
    </r>
    <r>
      <rPr>
        <b/>
        <vertAlign val="superscript"/>
        <sz val="10"/>
        <rFont val="Arial"/>
        <family val="2"/>
      </rPr>
      <t>3</t>
    </r>
  </si>
  <si>
    <t>1. Yes indicates the presence of a state mandate to report facility-wide MRSA bacteremia data to NHSN at the beginning of 2013.  M indicates midyear implementation of a mandate.</t>
  </si>
  <si>
    <t>5. Facility-specific key percentiles were only calculated if at least 20 facilities had ≥1.0 predicted CLABSI in 2013. If a facility’s predicted number of CLABSI was &lt;1.0, a facility-specific SIR was neither calculated</t>
  </si>
  <si>
    <t xml:space="preserve">    one predicted ICU CLABSI in 2013.</t>
  </si>
  <si>
    <t xml:space="preserve">    one predicted ward CLABSI in 2013.</t>
  </si>
  <si>
    <t xml:space="preserve">    one predicted NICU CLABSI in 2013.</t>
  </si>
  <si>
    <t>No. of facs
with at least
1 predicted
HO MRSA bacteremia</t>
  </si>
  <si>
    <t>No. of facs
with at least
1 predicted
HO CDI</t>
  </si>
  <si>
    <t>2. Yes indicates the presence of a state mandate to report CAUTI data from any location to NHSN at the beginning of 2013.  M indicates midyear implementation of a mandate.</t>
  </si>
  <si>
    <t>4. Percent of facilities with at least one predicted CAUTI that had an SIR significantly greater or less than the 2013 national CAUTI SIR of 1.057.  This is only calculated if at least 10 facilities had at least</t>
  </si>
  <si>
    <t>5. Facility-specific key percentiles were only calculated if at least 20 facilities had ≥1.0 predicted CAUTI in 2013. If a facility’s predicted number of CAUTI was &lt;1.0, a facility-specific SIR was neither</t>
  </si>
  <si>
    <t xml:space="preserve">    one predicted ICU CAUTI in 2013.</t>
  </si>
  <si>
    <t xml:space="preserve">    one predicted ward CAUTI in 2013.</t>
  </si>
  <si>
    <t>&lt; 1%</t>
  </si>
  <si>
    <t>1. Data from all ICUs and wards (and other non-critical care locations).  This excludes NICUs, LTAC locations (or facilities) and inpatient</t>
  </si>
  <si>
    <r>
      <t>1d. Hospital-onset methicillin-resistant</t>
    </r>
    <r>
      <rPr>
        <b/>
        <i/>
        <sz val="10"/>
        <color theme="1"/>
        <rFont val="Arial"/>
        <family val="2"/>
      </rPr>
      <t xml:space="preserve"> Staphylococcus aureus</t>
    </r>
    <r>
      <rPr>
        <b/>
        <sz val="10"/>
        <color theme="1"/>
        <rFont val="Arial"/>
        <family val="2"/>
      </rPr>
      <t xml:space="preserve"> bacteremia</t>
    </r>
  </si>
  <si>
    <t xml:space="preserve"> at the beginning of the reporting period.  No indicates that a state mandate did not exist at the beginning of a reporting period.  If no state mandate existed at the beginning of the </t>
  </si>
  <si>
    <r>
      <t xml:space="preserve">1e. Hospital-onset </t>
    </r>
    <r>
      <rPr>
        <b/>
        <i/>
        <sz val="10"/>
        <color theme="1"/>
        <rFont val="Arial"/>
        <family val="2"/>
      </rPr>
      <t xml:space="preserve">Clostridium difficile </t>
    </r>
    <r>
      <rPr>
        <b/>
        <sz val="10"/>
        <color theme="1"/>
        <rFont val="Arial"/>
        <family val="2"/>
      </rPr>
      <t>Infection</t>
    </r>
  </si>
  <si>
    <t xml:space="preserve">were identified in the file and counted.  Facilities sharing the same CCN in the NHSN database were identified and added to the count from the CCN file.  Military and VA hospitals were identified using the 2009 American </t>
  </si>
  <si>
    <t xml:space="preserve">Hospital Association survey of healthcare facilities and added to the count from the CCN file.  Long term acute care facilities, inpatient rehabilitation facilities, and long term care facilities </t>
  </si>
  <si>
    <r>
      <t xml:space="preserve">central line-associated bloodstream infections (CLABSIs), catheter-associated urinary tract infections (CAUTIs), methicillin-resistant </t>
    </r>
    <r>
      <rPr>
        <b/>
        <i/>
        <sz val="10"/>
        <color theme="1"/>
        <rFont val="Arial"/>
        <family val="2"/>
      </rPr>
      <t>Staphylococcus aureus</t>
    </r>
    <r>
      <rPr>
        <b/>
        <sz val="10"/>
        <color theme="1"/>
        <rFont val="Arial"/>
        <family val="2"/>
      </rPr>
      <t xml:space="preserve"> (MRSA) bacteremia, </t>
    </r>
    <r>
      <rPr>
        <b/>
        <i/>
        <sz val="10"/>
        <color theme="1"/>
        <rFont val="Arial"/>
        <family val="2"/>
      </rPr>
      <t>Clostridium difficile</t>
    </r>
    <r>
      <rPr>
        <b/>
        <sz val="10"/>
        <color theme="1"/>
        <rFont val="Arial"/>
        <family val="2"/>
      </rPr>
      <t xml:space="preserve"> infections, </t>
    </r>
  </si>
  <si>
    <t>6. Data from all wards (for this table wards also include step-down and specialty care areas [including hematology/oncology, bone marrow transplant]).  This excludes LTAC locations (or facilities) and inpatient rehabilitation locations (or facilities).</t>
  </si>
  <si>
    <r>
      <t>3a. Central line-associated bloodstream infections (CLABSI), all locations</t>
    </r>
    <r>
      <rPr>
        <b/>
        <vertAlign val="superscript"/>
        <sz val="10"/>
        <rFont val="Arial"/>
        <family val="2"/>
      </rPr>
      <t>1</t>
    </r>
  </si>
  <si>
    <t>Footnotes for Tables 1a-1e:</t>
  </si>
  <si>
    <t xml:space="preserve">2. Data included in this report are from 2012 and 2013 from acute care facility ICUs (critical care units), NICUs (CLABSI only, see footnote 6), and wards (for this report wards also include step-down </t>
  </si>
  <si>
    <t xml:space="preserve">on June 1, 2012.  Acute care facilities for which data is included in this report (children’s, women's, women's and children's, critical access, psychiatric, surgical, orthopedic, oncology, and acute short stay hospitals) </t>
  </si>
  <si>
    <r>
      <t xml:space="preserve">4. Yes indicates that a legislative or regulatory requirement (“state mandate”) for acute care hospitals to report data to the state health department </t>
    </r>
    <r>
      <rPr>
        <sz val="10"/>
        <rFont val="Arial"/>
        <family val="2"/>
      </rPr>
      <t>or hospital association</t>
    </r>
    <r>
      <rPr>
        <sz val="10"/>
        <color theme="1"/>
        <rFont val="Arial"/>
        <family val="2"/>
      </rPr>
      <t xml:space="preserve"> via NHSN </t>
    </r>
    <r>
      <rPr>
        <sz val="10"/>
        <rFont val="Arial"/>
        <family val="2"/>
      </rPr>
      <t>for</t>
    </r>
    <r>
      <rPr>
        <sz val="10"/>
        <color rgb="FFFF0000"/>
        <rFont val="Arial"/>
        <family val="2"/>
      </rPr>
      <t xml:space="preserve"> </t>
    </r>
    <r>
      <rPr>
        <sz val="10"/>
        <rFont val="Arial"/>
        <family val="2"/>
      </rPr>
      <t>the given HAI type</t>
    </r>
  </si>
  <si>
    <t>5. Yes indicates that the state health department reported the completion of all of the following validation activities: state health department had access to 2013 NHSN data, state health department performed an</t>
  </si>
  <si>
    <t xml:space="preserve">assessment of missing or implausible values on at least six months of 2013 NHSN data prior to July 1, 2014 , and state health department contacted identified facilities. </t>
  </si>
  <si>
    <r>
      <t>Yes</t>
    </r>
    <r>
      <rPr>
        <vertAlign val="superscript"/>
        <sz val="10"/>
        <rFont val="Arial"/>
        <family val="2"/>
      </rPr>
      <t>A</t>
    </r>
    <r>
      <rPr>
        <sz val="10"/>
        <rFont val="Arial"/>
        <family val="2"/>
      </rPr>
      <t xml:space="preserve"> indicates that the state also conducted an audit of facility medical or laboratory records prior to July 1, 2014 to confirm proper case ascertainment (although intensity of auditing activities</t>
    </r>
  </si>
  <si>
    <t>one predicted CLABSI in 2013.</t>
  </si>
  <si>
    <t>nor included in the distribution of facility-specific SIRs.</t>
  </si>
  <si>
    <r>
      <t>Facility-specific SIRs at Key Percentiles</t>
    </r>
    <r>
      <rPr>
        <b/>
        <u/>
        <vertAlign val="superscript"/>
        <sz val="10"/>
        <rFont val="Arial"/>
        <family val="2"/>
      </rPr>
      <t>3</t>
    </r>
  </si>
  <si>
    <r>
      <t>% of facs
with SIR sig
higher than
national SIR</t>
    </r>
    <r>
      <rPr>
        <b/>
        <vertAlign val="superscript"/>
        <sz val="10"/>
        <rFont val="Arial"/>
        <family val="2"/>
      </rPr>
      <t>2</t>
    </r>
  </si>
  <si>
    <r>
      <t>% of facs
with SIR sig
lower than
national SIR</t>
    </r>
    <r>
      <rPr>
        <b/>
        <vertAlign val="superscript"/>
        <sz val="10"/>
        <rFont val="Arial"/>
        <family val="2"/>
      </rPr>
      <t>2</t>
    </r>
  </si>
  <si>
    <t>2. An SIR is only calculated for states in which at least 5 facilities reported CLABSI data from at least one ward in 2013.</t>
  </si>
  <si>
    <r>
      <t>SIR</t>
    </r>
    <r>
      <rPr>
        <b/>
        <vertAlign val="superscript"/>
        <sz val="10"/>
        <rFont val="Arial"/>
        <family val="2"/>
      </rPr>
      <t>2</t>
    </r>
  </si>
  <si>
    <t>1. Data from all wards (for this table wards also include step-down and specialty care areas [including hematology/oncology, bone marrow transplant]).  This excludes LTAC locations (or facilities) and inpatient</t>
  </si>
  <si>
    <t>2. An SIR is only calculated for states in which at least 5 facilities reported CLABSI data from at least one NICU in 2013.</t>
  </si>
  <si>
    <t>4. Facility-specific key percentiles were only calculated if at least 20 facilities had ≥1.0 predicted NICU CLABSI in 2013. If a facility’s predicted number of NICU CLABSI was &lt;1.0, a facility-specific SIR was neither</t>
  </si>
  <si>
    <t>one predicted CAUTI in 2013.</t>
  </si>
  <si>
    <t>calculated nor included in the distribution of facility-specific SIRs.</t>
  </si>
  <si>
    <t>3. Facility-specific key percentiles were only calculated if at least 20 facilities had ≥1.0 predicted ICU CAUTI in 2013. If a facility’s predicted number of ICU CAUTI was &lt;1.0, a facility-specific SIR was neither</t>
  </si>
  <si>
    <t>2. Percent of facilities with at least one predicted ICU CAUTI that had an SIR significantly greater or less than the 2013 national ICU CAUTI SIR of 1.180.  This is only calculated if at least 10 facilities had at least</t>
  </si>
  <si>
    <t>2. An SIR is only calculated for states in which at least 5 facilities reported CAUTI data from at least one ward in 2013.</t>
  </si>
  <si>
    <t>3. Percent of facilities with at least one predicted ward CAUTI that had an SIR significantly greater or less than the 2013 national ward CAUTI SIR of 0.802.  This is only calculated if at least 10 facilities had at least</t>
  </si>
  <si>
    <t>4. Facility-specific key percentiles were only calculated if at least 20 facilities had ≥1.0 predicted ward CAUTI in 2013. If a facility’s predicted number of ward CAUTI was &lt;1.0, a facility-specific SIR was neither</t>
  </si>
  <si>
    <t>4. Percent of facilities with at least one predicted colon surgery SSI that had an SIR significantly greater or less than the 2013 national colon surgery SIR of 0.919.  This is only calculated if at least 10 facilities had at least</t>
  </si>
  <si>
    <t>one predicted colon surgery SSI in 2013.</t>
  </si>
  <si>
    <t>4. Percent of facilities with at least one predicted abdominal hysterectomy SSI that had an SIR significantly greater or less than the 2013 national abdominal hysterectomy SIR of 0.862.  This is only calculated if at least 10</t>
  </si>
  <si>
    <t>SIR was neither calculated nor included in the distribution of facility-specific SIRs.</t>
  </si>
  <si>
    <t>facilities had at least one predicted abdominal hysterectomy SSI in 2013.</t>
  </si>
  <si>
    <t>one predicted hospital-onset MRSA bacteremia in 2013.</t>
  </si>
  <si>
    <t>one predicted hospital-onset CDI in 2013.</t>
  </si>
  <si>
    <t>3. Data from all wards (for this table wards also include step-down and specialty care areas [including hematology/oncology, bone marrow transplant].  This excludes LTAC locations [or facilities] and inpatient rehabilitation locations [or facilities]).</t>
  </si>
  <si>
    <t>2. For any state with a referent SIR of 0, the percent change was reflected as greater than 100 percent.</t>
  </si>
  <si>
    <r>
      <t xml:space="preserve">  SSI, Colon surgery</t>
    </r>
    <r>
      <rPr>
        <vertAlign val="superscript"/>
        <sz val="10"/>
        <color theme="1"/>
        <rFont val="Arial"/>
        <family val="2"/>
      </rPr>
      <t>8</t>
    </r>
  </si>
  <si>
    <r>
      <t>9c. Surgical site infections (SSI) following colon surgery</t>
    </r>
    <r>
      <rPr>
        <b/>
        <vertAlign val="superscript"/>
        <sz val="10"/>
        <rFont val="Arial"/>
        <family val="2"/>
      </rPr>
      <t>1,2</t>
    </r>
  </si>
  <si>
    <t>1.SSIs included are those classified as deep incisional or organ/space infections following NHSN-defined inpatient abdominal hysterectomy surgery, detected during the same admission as the surgical procedure or upon readmission to the same facility</t>
  </si>
  <si>
    <t>1. SSIs included are those classified as deep incisional or organ/space infections following NHSN-defined inpatient colon surgery, detected during the same admission as the surgical procedure or upon readmission to the same facility.</t>
  </si>
  <si>
    <t>&lt; 1 %</t>
  </si>
  <si>
    <t xml:space="preserve">2. Several changes to the NHSN 2013 SSI protocol likely contributed to an increase in the national and some state-specific colon surgery 2013 SIRs compared to 2012. </t>
  </si>
  <si>
    <r>
      <t xml:space="preserve">8. Several changes to the NHSN 2013 SSI protocol likely contributed to an increase in the national and some state-specific colon surgery </t>
    </r>
    <r>
      <rPr>
        <sz val="10"/>
        <rFont val="Arial"/>
        <family val="2"/>
      </rPr>
      <t xml:space="preserve">2013 </t>
    </r>
    <r>
      <rPr>
        <sz val="10"/>
        <color theme="1"/>
        <rFont val="Arial"/>
        <family val="2"/>
      </rPr>
      <t xml:space="preserve">SIRs compared to 2012. </t>
    </r>
  </si>
  <si>
    <t>3. Yes indicates that the state health department reported the completion of all of the following validation activities: state health department had access to 2013 NHSN data, state health department performed an</t>
  </si>
  <si>
    <t>4. Percent of facilities with at least one predicted CLABSI that had an SIR significantly greater or less than the 2013 national overall CLABSI SIR of 0.538.  This is only calculated if at least 10 facilities had at least</t>
  </si>
  <si>
    <r>
      <t xml:space="preserve">7. SSIs included are those following select </t>
    </r>
    <r>
      <rPr>
        <sz val="10"/>
        <rFont val="Arial"/>
        <family val="2"/>
      </rPr>
      <t>inpatient</t>
    </r>
    <r>
      <rPr>
        <sz val="10"/>
        <color theme="1"/>
        <rFont val="Arial"/>
        <family val="2"/>
      </rPr>
      <t xml:space="preserve"> surgical procedures approximating procedures covered by SCIP, using NHSN-defined SSIs that were classified as deep incisional or organ/space, and </t>
    </r>
  </si>
  <si>
    <r>
      <t xml:space="preserve">2. Facility-specific SIR data are only displayed for a given HAI type if at least 10 facilities had </t>
    </r>
    <r>
      <rPr>
        <sz val="10"/>
        <rFont val="Calibri"/>
        <family val="2"/>
      </rPr>
      <t>≥</t>
    </r>
    <r>
      <rPr>
        <sz val="10"/>
        <rFont val="Arial"/>
        <family val="2"/>
      </rPr>
      <t>1.0 predicted HAI in 2013.</t>
    </r>
  </si>
  <si>
    <t xml:space="preserve">3. Percent of facilities with at least one predicted infection that had an SIR significantly greater than or less than the national SIR for the given HAI type. </t>
  </si>
  <si>
    <t>7. Data from all NICU locations, including Level II/III and Level III nurseries. For purposes of this report, both umbilical line and central line-associated bloodstream infections are considered CLABSIs.</t>
  </si>
  <si>
    <t>9. SSIs included are deep incisional or organ/space infections following select inpatient surgical procedures that were detected during the same admission as the procedure or upon readmission to the same facility.  Eligible procedures and their NHSN/SCIP categories are listed in Appendix A.</t>
  </si>
  <si>
    <t>2. Percent of facilities with at least one predicted ICU CLABSI that had an SIR significantly greater or less than the 2013 national ICU CLABSI SIR of 0.500.  This is only calculated if at least 10 facilities had at least</t>
  </si>
  <si>
    <t>3. Facility-specific key percentiles were only calculated if at least 20 facilities had ≥1.0 predicted ICU CLABSI in 2013. If a facility’s predicted number of ICU CLABSI was &lt;1.0, a facility-specific SIR was neither</t>
  </si>
  <si>
    <t>3. Percent of facilities with at least one predicted ward CLABSI that had an SIR significantly greater or less than the 2013 national ward CLABSI SIR of 0.608.  This is only calculated if at least 10 facilities had at least</t>
  </si>
  <si>
    <t>4. Facility-specific key percentiles were only calculated if at least 20 facilities had ≥1.0 predicted ward CLABSI in 2013. If a facility’s predicted number of ward CLABSI was &lt;1.0, a facility-specific SIR was neither</t>
  </si>
  <si>
    <t>3. Percent of facilities with at least one predicted NICU CLABSI that had an SIR significantly greater or less than the 2013 national NICU CLABSI SIR of 0.499.  This is only calculated if at least 10 facilities had at least</t>
  </si>
  <si>
    <t>to the same facility.</t>
  </si>
  <si>
    <t>1. SSIs included are those classified as deep incisional or organ/space infections following NHSN-defined inpatient abdominal hysterectomy surgery, detected during the same admission as the surgical procedure or upon readmission</t>
  </si>
  <si>
    <t>2. Yes indicates that the state health department reported the completion of all of the following validation activities: state health department had access to 2013 NHSN data, state health department performed an</t>
  </si>
  <si>
    <r>
      <t xml:space="preserve">Hospital-onset (HO) methicillin-resistant </t>
    </r>
    <r>
      <rPr>
        <b/>
        <i/>
        <sz val="10"/>
        <rFont val="Arial"/>
        <family val="2"/>
      </rPr>
      <t>Staphylococcus aureus</t>
    </r>
    <r>
      <rPr>
        <b/>
        <sz val="10"/>
        <rFont val="Arial"/>
        <family val="2"/>
      </rPr>
      <t xml:space="preserve"> (MRSA) bacteremia, facility-wide</t>
    </r>
  </si>
  <si>
    <r>
      <t xml:space="preserve">Hospital-onset (HO) </t>
    </r>
    <r>
      <rPr>
        <b/>
        <i/>
        <sz val="10"/>
        <rFont val="Arial"/>
        <family val="2"/>
      </rPr>
      <t>Clostridium difficile</t>
    </r>
    <r>
      <rPr>
        <b/>
        <sz val="10"/>
        <rFont val="Arial"/>
        <family val="2"/>
      </rPr>
      <t xml:space="preserve"> infection (CDI), facility-wide</t>
    </r>
  </si>
  <si>
    <r>
      <t>6. SSIs included are those following select</t>
    </r>
    <r>
      <rPr>
        <sz val="10"/>
        <rFont val="Arial"/>
        <family val="2"/>
      </rPr>
      <t xml:space="preserve"> inpatient </t>
    </r>
    <r>
      <rPr>
        <sz val="10"/>
        <color theme="1"/>
        <rFont val="Arial"/>
        <family val="2"/>
      </rPr>
      <t>surgical procedures approximating procedures covered by SCIP, using NHSN surgical procedure categorizations that were classified as deep incisional or organ/space, and were detected upon admission or readmission. Specific NHSN procedures and the corresponding SCIP procedures are listed in Appendix A.)</t>
    </r>
  </si>
  <si>
    <r>
      <t>SIR</t>
    </r>
    <r>
      <rPr>
        <b/>
        <vertAlign val="superscript"/>
        <sz val="10"/>
        <rFont val="Arial"/>
        <family val="2"/>
      </rPr>
      <t>3</t>
    </r>
  </si>
  <si>
    <t>3. An SIR is only calculated for states in which at least 5 facilities reported MRSA bacteremia data in 2013.</t>
  </si>
  <si>
    <t>4. Percent of facilities with at least one predicted hospital-onset MRSA bacteremia that had an SIR significantly greater or less than the 2013 national hospital-onset MRSA bacteremia SIR of 0.917.  This is only calculated if at least 10 facilities had at least</t>
  </si>
  <si>
    <t>5. Facility-specific key percentiles were only calculated if at least 20 facilities had ≥1.0 predicted hospital-onset MRSA bacteremia in 2013. If a facility’s predicted number of hospital-onset MRSA bacteremia was &lt;1.0, a facility-specific SIR was neither calculated</t>
  </si>
  <si>
    <t>3. An SIR is only calculated for states in which at least 5 facilities reported CDI data in 2013.</t>
  </si>
  <si>
    <t>4. Pecent of facilities with at least one predicted hospital-onset CDI that had an SIR significantly greater or less than the 2013 national hospital-onset CDI SIR of 0.904.  This is only calculated if at least 10 facilities had at least</t>
  </si>
  <si>
    <t>5. Facility-specific key percentiles were only calculated if at least 20 facilities had ≥1.0 predicted hospital-onset CDI in 2013. If a facility’s predicted number of hospital-onset CDI was &lt;1.0, a facility-specific SIR was neither calculated</t>
  </si>
  <si>
    <r>
      <t xml:space="preserve">central line-associated bloodstream infections (CLABSIs) catheter-associated urinary tract infections (CAUTIs), Methicillin-resistant </t>
    </r>
    <r>
      <rPr>
        <b/>
        <i/>
        <sz val="10"/>
        <color theme="1"/>
        <rFont val="Arial"/>
        <family val="2"/>
      </rPr>
      <t xml:space="preserve">Staphylococcus aureus </t>
    </r>
    <r>
      <rPr>
        <b/>
        <sz val="10"/>
        <color theme="1"/>
        <rFont val="Arial"/>
        <family val="2"/>
      </rPr>
      <t>(MRSA) bacteremia,</t>
    </r>
  </si>
  <si>
    <r>
      <rPr>
        <b/>
        <i/>
        <sz val="10"/>
        <color theme="1"/>
        <rFont val="Arial"/>
        <family val="2"/>
      </rPr>
      <t>Clostridium difficile</t>
    </r>
    <r>
      <rPr>
        <b/>
        <sz val="10"/>
        <color theme="1"/>
        <rFont val="Arial"/>
        <family val="2"/>
      </rPr>
      <t xml:space="preserve"> infections, and surgical site infections (SSIs) following Surgical Care Improvement Project (SCIP) procedures, 2012 compared to 2013</t>
    </r>
  </si>
  <si>
    <t>Table 8. Changes in national standardized infection ratios (SIRs) using HAI data reported from all NHSN facilities reporting during 2013 by HAI and patient population:</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</si>
</sst>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0"/>
    <numFmt numFmtId="165" formatCode="#,##0.000"/>
    <numFmt numFmtId="166" formatCode="0.000"/>
    <numFmt numFmtId="167" formatCode="0.0000"/>
  </numFmts>
  <fonts count="26" x14ac:knownFonts="1">
    <font>
      <sz val="11"/>
      <color theme="1"/>
      <name val="Calibri"/>
      <family val="2"/>
      <scheme val="minor"/>
    </font>
    <font>
      <sz val="10"/>
      <name val="MS Sans Serif"/>
      <family val="2"/>
    </font>
    <font>
      <b/>
      <sz val="10"/>
      <name val="Arial"/>
      <family val="2"/>
    </font>
    <font>
      <b/>
      <vertAlign val="superscript"/>
      <sz val="10"/>
      <name val="Arial"/>
      <family val="2"/>
    </font>
    <font>
      <sz val="10"/>
      <name val="Arial"/>
      <family val="2"/>
    </font>
    <font>
      <b/>
      <sz val="10"/>
      <color rgb="FF000000"/>
      <name val="Arial"/>
      <family val="2"/>
    </font>
    <font>
      <b/>
      <vertAlign val="superscript"/>
      <sz val="10"/>
      <color rgb="FF000000"/>
      <name val="Arial"/>
      <family val="2"/>
    </font>
    <font>
      <vertAlign val="superscript"/>
      <sz val="10"/>
      <name val="Arial"/>
      <family val="2"/>
    </font>
    <font>
      <b/>
      <sz val="10"/>
      <color theme="1"/>
      <name val="Arial"/>
      <family val="2"/>
    </font>
    <font>
      <sz val="10"/>
      <color theme="1"/>
      <name val="Arial"/>
      <family val="2"/>
    </font>
    <font>
      <b/>
      <vertAlign val="superscript"/>
      <sz val="10"/>
      <color theme="1"/>
      <name val="Arial"/>
      <family val="2"/>
    </font>
    <font>
      <b/>
      <u/>
      <sz val="10"/>
      <color theme="1"/>
      <name val="Arial"/>
      <family val="2"/>
    </font>
    <font>
      <b/>
      <u/>
      <vertAlign val="superscript"/>
      <sz val="10"/>
      <color theme="1"/>
      <name val="Arial"/>
      <family val="2"/>
    </font>
    <font>
      <vertAlign val="superscript"/>
      <sz val="10"/>
      <color theme="1"/>
      <name val="Arial"/>
      <family val="2"/>
    </font>
    <font>
      <b/>
      <u/>
      <sz val="10"/>
      <name val="Arial"/>
      <family val="2"/>
    </font>
    <font>
      <b/>
      <u/>
      <vertAlign val="superscript"/>
      <sz val="10"/>
      <name val="Arial"/>
      <family val="2"/>
    </font>
    <font>
      <b/>
      <i/>
      <sz val="10"/>
      <color theme="1"/>
      <name val="Arial"/>
      <family val="2"/>
    </font>
    <font>
      <sz val="10"/>
      <color rgb="FF000000"/>
      <name val="Arial"/>
      <family val="2"/>
    </font>
    <font>
      <i/>
      <sz val="10"/>
      <color theme="1"/>
      <name val="Arial"/>
      <family val="2"/>
    </font>
    <font>
      <b/>
      <sz val="10"/>
      <color rgb="FFFF0000"/>
      <name val="Arial"/>
      <family val="2"/>
    </font>
    <font>
      <b/>
      <i/>
      <sz val="10"/>
      <name val="Arial"/>
      <family val="2"/>
    </font>
    <font>
      <sz val="10"/>
      <name val="Microsoft Sans Serif"/>
      <family val="2"/>
    </font>
    <font>
      <sz val="10"/>
      <name val="Microsoft Sans Serif"/>
      <family val="2"/>
    </font>
    <font>
      <sz val="11"/>
      <color rgb="FF8C4306"/>
      <name val="Calibri"/>
      <family val="2"/>
      <scheme val="minor"/>
    </font>
    <font>
      <sz val="10"/>
      <color rgb="FFFF0000"/>
      <name val="Arial"/>
      <family val="2"/>
    </font>
    <font>
      <sz val="10"/>
      <name val="Calibri"/>
      <family val="2"/>
    </font>
  </fonts>
  <fills count="3">
    <fill>
      <patternFill patternType="none"/>
    </fill>
    <fill>
      <patternFill patternType="gray125"/>
    </fill>
    <fill>
      <patternFill patternType="solid">
        <fgColor rgb="FFD9D9D9"/>
        <bgColor indexed="64"/>
      </patternFill>
    </fill>
  </fills>
  <borders count="3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double">
        <color indexed="64"/>
      </bottom>
      <diagonal/>
    </border>
    <border>
      <left/>
      <right/>
      <top/>
      <bottom style="double">
        <color auto="1"/>
      </bottom>
      <diagonal/>
    </border>
    <border>
      <left/>
      <right style="thin">
        <color indexed="64"/>
      </right>
      <top/>
      <bottom style="double">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double">
        <color indexed="64"/>
      </top>
      <bottom/>
      <diagonal/>
    </border>
    <border>
      <left style="thin">
        <color indexed="64"/>
      </left>
      <right/>
      <top style="double">
        <color auto="1"/>
      </top>
      <bottom style="thin">
        <color indexed="64"/>
      </bottom>
      <diagonal/>
    </border>
    <border>
      <left/>
      <right/>
      <top style="double">
        <color auto="1"/>
      </top>
      <bottom style="thin">
        <color indexed="64"/>
      </bottom>
      <diagonal/>
    </border>
    <border>
      <left/>
      <right style="thin">
        <color indexed="64"/>
      </right>
      <top style="double">
        <color auto="1"/>
      </top>
      <bottom style="thin">
        <color indexed="64"/>
      </bottom>
      <diagonal/>
    </border>
    <border>
      <left/>
      <right style="thin">
        <color indexed="64"/>
      </right>
      <top style="double">
        <color auto="1"/>
      </top>
      <bottom/>
      <diagonal/>
    </border>
    <border>
      <left style="thin">
        <color auto="1"/>
      </left>
      <right style="thin">
        <color indexed="64"/>
      </right>
      <top style="thin">
        <color auto="1"/>
      </top>
      <bottom/>
      <diagonal/>
    </border>
    <border>
      <left style="thin">
        <color indexed="64"/>
      </left>
      <right style="thin">
        <color indexed="64"/>
      </right>
      <top/>
      <bottom style="thin">
        <color indexed="64"/>
      </bottom>
      <diagonal/>
    </border>
    <border>
      <left style="thin">
        <color indexed="64"/>
      </left>
      <right/>
      <top style="thin">
        <color indexed="64"/>
      </top>
      <bottom style="thin">
        <color theme="1" tint="0.499984740745262"/>
      </bottom>
      <diagonal/>
    </border>
    <border>
      <left style="thin">
        <color indexed="64"/>
      </left>
      <right/>
      <top style="double">
        <color indexed="64"/>
      </top>
      <bottom/>
      <diagonal/>
    </border>
    <border>
      <left style="thin">
        <color auto="1"/>
      </left>
      <right style="thin">
        <color auto="1"/>
      </right>
      <top/>
      <bottom/>
      <diagonal/>
    </border>
    <border>
      <left style="double">
        <color auto="1"/>
      </left>
      <right/>
      <top style="double">
        <color auto="1"/>
      </top>
      <bottom/>
      <diagonal/>
    </border>
    <border>
      <left style="double">
        <color auto="1"/>
      </left>
      <right/>
      <top/>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style="medium">
        <color rgb="FF000000"/>
      </left>
      <right style="medium">
        <color rgb="FF000000"/>
      </right>
      <top style="medium">
        <color rgb="FF000000"/>
      </top>
      <bottom/>
      <diagonal/>
    </border>
    <border>
      <left/>
      <right style="thin">
        <color indexed="64"/>
      </right>
      <top style="thin">
        <color indexed="64"/>
      </top>
      <bottom style="thin">
        <color theme="1" tint="0.499984740745262"/>
      </bottom>
      <diagonal/>
    </border>
    <border>
      <left/>
      <right style="thin">
        <color indexed="64"/>
      </right>
      <top style="thin">
        <color theme="1" tint="0.499984740745262"/>
      </top>
      <bottom style="thin">
        <color indexed="64"/>
      </bottom>
      <diagonal/>
    </border>
  </borders>
  <cellStyleXfs count="4">
    <xf numFmtId="0" fontId="0" fillId="0" borderId="0"/>
    <xf numFmtId="0" fontId="1" fillId="0" borderId="0"/>
    <xf numFmtId="0" fontId="21" fillId="0" borderId="0"/>
    <xf numFmtId="0" fontId="22" fillId="0" borderId="0"/>
  </cellStyleXfs>
  <cellXfs count="352">
    <xf numFmtId="0" fontId="0" fillId="0" borderId="0" xfId="0"/>
    <xf numFmtId="0" fontId="4" fillId="0" borderId="0" xfId="1" applyFont="1"/>
    <xf numFmtId="0" fontId="2" fillId="0" borderId="7" xfId="1" applyFont="1" applyBorder="1"/>
    <xf numFmtId="0" fontId="2" fillId="0" borderId="8" xfId="1" applyFont="1" applyBorder="1"/>
    <xf numFmtId="0" fontId="2" fillId="0" borderId="1" xfId="1" applyFont="1" applyFill="1" applyBorder="1" applyAlignment="1">
      <alignment horizontal="center"/>
    </xf>
    <xf numFmtId="0" fontId="2" fillId="0" borderId="3" xfId="1" applyFont="1" applyFill="1" applyBorder="1" applyAlignment="1">
      <alignment horizontal="center"/>
    </xf>
    <xf numFmtId="0" fontId="2" fillId="0" borderId="7" xfId="1" applyFont="1" applyFill="1" applyBorder="1" applyAlignment="1">
      <alignment horizontal="center"/>
    </xf>
    <xf numFmtId="0" fontId="2" fillId="0" borderId="8" xfId="1" applyFont="1" applyFill="1" applyBorder="1" applyAlignment="1">
      <alignment horizontal="center"/>
    </xf>
    <xf numFmtId="0" fontId="4" fillId="0" borderId="7" xfId="1" applyFont="1" applyBorder="1"/>
    <xf numFmtId="0" fontId="4" fillId="0" borderId="0" xfId="1" applyFont="1" applyFill="1" applyBorder="1" applyAlignment="1">
      <alignment horizontal="right"/>
    </xf>
    <xf numFmtId="0" fontId="4" fillId="0" borderId="7" xfId="1" applyFont="1" applyBorder="1" applyAlignment="1">
      <alignment horizontal="right"/>
    </xf>
    <xf numFmtId="0" fontId="4" fillId="0" borderId="0" xfId="1" applyFont="1" applyBorder="1" applyAlignment="1">
      <alignment horizontal="right"/>
    </xf>
    <xf numFmtId="0" fontId="4" fillId="0" borderId="8" xfId="1" applyFont="1" applyBorder="1" applyAlignment="1">
      <alignment horizontal="right"/>
    </xf>
    <xf numFmtId="3" fontId="4" fillId="0" borderId="0" xfId="1" applyNumberFormat="1" applyFont="1" applyFill="1" applyBorder="1" applyAlignment="1">
      <alignment horizontal="right"/>
    </xf>
    <xf numFmtId="3" fontId="4" fillId="0" borderId="7" xfId="1" applyNumberFormat="1" applyFont="1" applyBorder="1" applyAlignment="1">
      <alignment horizontal="right"/>
    </xf>
    <xf numFmtId="3" fontId="4" fillId="0" borderId="0" xfId="1" applyNumberFormat="1" applyFont="1" applyBorder="1" applyAlignment="1">
      <alignment horizontal="right"/>
    </xf>
    <xf numFmtId="3" fontId="4" fillId="0" borderId="10" xfId="1" applyNumberFormat="1" applyFont="1" applyFill="1" applyBorder="1" applyAlignment="1">
      <alignment horizontal="right"/>
    </xf>
    <xf numFmtId="3" fontId="4" fillId="0" borderId="9" xfId="1" applyNumberFormat="1" applyFont="1" applyBorder="1" applyAlignment="1">
      <alignment horizontal="right"/>
    </xf>
    <xf numFmtId="3" fontId="4" fillId="0" borderId="10" xfId="1" applyNumberFormat="1" applyFont="1" applyBorder="1" applyAlignment="1">
      <alignment horizontal="right"/>
    </xf>
    <xf numFmtId="0" fontId="4" fillId="0" borderId="11" xfId="1" applyFont="1" applyBorder="1" applyAlignment="1">
      <alignment horizontal="right"/>
    </xf>
    <xf numFmtId="0" fontId="4" fillId="0" borderId="0" xfId="1" applyFont="1" applyFill="1"/>
    <xf numFmtId="164" fontId="4" fillId="0" borderId="0" xfId="1" applyNumberFormat="1" applyFont="1" applyFill="1"/>
    <xf numFmtId="164" fontId="4" fillId="0" borderId="0" xfId="1" applyNumberFormat="1" applyFont="1"/>
    <xf numFmtId="3" fontId="4" fillId="0" borderId="11" xfId="1" applyNumberFormat="1" applyFont="1" applyBorder="1" applyAlignment="1">
      <alignment horizontal="right"/>
    </xf>
    <xf numFmtId="3" fontId="4" fillId="0" borderId="11" xfId="1" applyNumberFormat="1" applyFont="1" applyFill="1" applyBorder="1" applyAlignment="1">
      <alignment horizontal="right"/>
    </xf>
    <xf numFmtId="3" fontId="4" fillId="0" borderId="8" xfId="1" applyNumberFormat="1" applyFont="1" applyBorder="1" applyAlignment="1">
      <alignment horizontal="right"/>
    </xf>
    <xf numFmtId="3" fontId="4" fillId="0" borderId="8" xfId="1" applyNumberFormat="1" applyFont="1" applyFill="1" applyBorder="1" applyAlignment="1">
      <alignment horizontal="right"/>
    </xf>
    <xf numFmtId="0" fontId="9" fillId="0" borderId="0" xfId="0" applyFont="1" applyAlignment="1">
      <alignment horizontal="center"/>
    </xf>
    <xf numFmtId="0" fontId="9" fillId="0" borderId="0" xfId="0" applyFont="1"/>
    <xf numFmtId="0" fontId="9" fillId="0" borderId="0" xfId="0" applyFont="1" applyBorder="1"/>
    <xf numFmtId="0" fontId="9" fillId="0" borderId="0" xfId="0" applyFont="1" applyAlignment="1"/>
    <xf numFmtId="0" fontId="8" fillId="0" borderId="0" xfId="0" applyFont="1"/>
    <xf numFmtId="0" fontId="8" fillId="0" borderId="7" xfId="0" applyFont="1" applyBorder="1" applyAlignment="1">
      <alignment horizontal="left"/>
    </xf>
    <xf numFmtId="0" fontId="8" fillId="0" borderId="0" xfId="0" applyFont="1" applyBorder="1" applyAlignment="1">
      <alignment horizontal="right"/>
    </xf>
    <xf numFmtId="0" fontId="8" fillId="0" borderId="0" xfId="0" applyFont="1" applyBorder="1"/>
    <xf numFmtId="0" fontId="8" fillId="0" borderId="8" xfId="0" applyFont="1" applyBorder="1"/>
    <xf numFmtId="0" fontId="9" fillId="0" borderId="7" xfId="0" applyFont="1" applyBorder="1"/>
    <xf numFmtId="0" fontId="9" fillId="0" borderId="8" xfId="0" applyFont="1" applyBorder="1"/>
    <xf numFmtId="49" fontId="8" fillId="0" borderId="0" xfId="0" applyNumberFormat="1" applyFont="1" applyBorder="1" applyAlignment="1">
      <alignment horizontal="right"/>
    </xf>
    <xf numFmtId="49" fontId="8" fillId="0" borderId="8" xfId="0" applyNumberFormat="1" applyFont="1" applyBorder="1" applyAlignment="1">
      <alignment horizontal="right"/>
    </xf>
    <xf numFmtId="3" fontId="9" fillId="0" borderId="0" xfId="0" applyNumberFormat="1" applyFont="1"/>
    <xf numFmtId="3" fontId="9" fillId="0" borderId="7" xfId="0" applyNumberFormat="1" applyFont="1" applyBorder="1"/>
    <xf numFmtId="165" fontId="9" fillId="0" borderId="0" xfId="0" applyNumberFormat="1" applyFont="1" applyBorder="1"/>
    <xf numFmtId="166" fontId="9" fillId="0" borderId="0" xfId="0" applyNumberFormat="1" applyFont="1" applyBorder="1"/>
    <xf numFmtId="166" fontId="9" fillId="0" borderId="8" xfId="0" applyNumberFormat="1" applyFont="1" applyBorder="1"/>
    <xf numFmtId="3" fontId="9" fillId="0" borderId="0" xfId="0" applyNumberFormat="1" applyFont="1" applyBorder="1" applyAlignment="1"/>
    <xf numFmtId="9" fontId="9" fillId="0" borderId="0" xfId="0" applyNumberFormat="1" applyFont="1" applyBorder="1" applyAlignment="1"/>
    <xf numFmtId="9" fontId="9" fillId="0" borderId="8" xfId="0" applyNumberFormat="1" applyFont="1" applyBorder="1" applyAlignment="1"/>
    <xf numFmtId="166" fontId="9" fillId="0" borderId="7" xfId="0" applyNumberFormat="1" applyFont="1" applyBorder="1"/>
    <xf numFmtId="49" fontId="9" fillId="0" borderId="0" xfId="0" applyNumberFormat="1" applyFont="1" applyAlignment="1">
      <alignment horizontal="right"/>
    </xf>
    <xf numFmtId="167" fontId="9" fillId="0" borderId="0" xfId="0" applyNumberFormat="1" applyFont="1"/>
    <xf numFmtId="0" fontId="4" fillId="0" borderId="0" xfId="1" applyFont="1" applyBorder="1"/>
    <xf numFmtId="0" fontId="2" fillId="0" borderId="0" xfId="1" applyFont="1" applyBorder="1"/>
    <xf numFmtId="0" fontId="2" fillId="0" borderId="0" xfId="1" applyFont="1"/>
    <xf numFmtId="166" fontId="2" fillId="0" borderId="0" xfId="1" applyNumberFormat="1" applyFont="1" applyFill="1" applyBorder="1"/>
    <xf numFmtId="166" fontId="4" fillId="0" borderId="0" xfId="1" applyNumberFormat="1" applyFont="1"/>
    <xf numFmtId="166" fontId="2" fillId="0" borderId="0" xfId="1" applyNumberFormat="1" applyFont="1"/>
    <xf numFmtId="3" fontId="2" fillId="0" borderId="0" xfId="1" applyNumberFormat="1" applyFont="1"/>
    <xf numFmtId="165" fontId="2" fillId="0" borderId="0" xfId="1" applyNumberFormat="1" applyFont="1"/>
    <xf numFmtId="167" fontId="4" fillId="0" borderId="0" xfId="1" applyNumberFormat="1" applyFont="1"/>
    <xf numFmtId="0" fontId="4" fillId="0" borderId="0" xfId="1" applyFont="1" applyFill="1" applyBorder="1"/>
    <xf numFmtId="0" fontId="8" fillId="0" borderId="0" xfId="0" applyFont="1" applyFill="1"/>
    <xf numFmtId="3" fontId="9" fillId="0" borderId="0" xfId="0" applyNumberFormat="1" applyFont="1" applyFill="1"/>
    <xf numFmtId="3" fontId="9" fillId="0" borderId="7" xfId="0" applyNumberFormat="1" applyFont="1" applyFill="1" applyBorder="1"/>
    <xf numFmtId="165" fontId="9" fillId="0" borderId="0" xfId="0" applyNumberFormat="1" applyFont="1" applyFill="1" applyBorder="1"/>
    <xf numFmtId="166" fontId="9" fillId="0" borderId="0" xfId="0" applyNumberFormat="1" applyFont="1" applyFill="1"/>
    <xf numFmtId="166" fontId="9" fillId="0" borderId="0" xfId="0" applyNumberFormat="1" applyFont="1" applyFill="1" applyBorder="1"/>
    <xf numFmtId="166" fontId="9" fillId="0" borderId="8" xfId="0" applyNumberFormat="1" applyFont="1" applyFill="1" applyBorder="1"/>
    <xf numFmtId="3" fontId="9" fillId="0" borderId="0" xfId="0" applyNumberFormat="1" applyFont="1" applyFill="1" applyBorder="1" applyAlignment="1"/>
    <xf numFmtId="9" fontId="9" fillId="0" borderId="0" xfId="0" applyNumberFormat="1" applyFont="1" applyFill="1" applyBorder="1" applyAlignment="1"/>
    <xf numFmtId="166" fontId="9" fillId="0" borderId="7" xfId="0" applyNumberFormat="1" applyFont="1" applyFill="1" applyBorder="1"/>
    <xf numFmtId="0" fontId="9" fillId="0" borderId="0" xfId="0" applyFont="1" applyFill="1"/>
    <xf numFmtId="166" fontId="9" fillId="0" borderId="7" xfId="0" applyNumberFormat="1" applyFont="1" applyFill="1" applyBorder="1" applyAlignment="1">
      <alignment horizontal="right"/>
    </xf>
    <xf numFmtId="166" fontId="9" fillId="0" borderId="0" xfId="0" applyNumberFormat="1" applyFont="1" applyFill="1" applyBorder="1" applyAlignment="1">
      <alignment horizontal="right"/>
    </xf>
    <xf numFmtId="166" fontId="9" fillId="0" borderId="8" xfId="0" applyNumberFormat="1" applyFont="1" applyFill="1" applyBorder="1" applyAlignment="1">
      <alignment horizontal="right"/>
    </xf>
    <xf numFmtId="49" fontId="9" fillId="0" borderId="0" xfId="0" applyNumberFormat="1" applyFont="1" applyFill="1" applyAlignment="1">
      <alignment horizontal="right"/>
    </xf>
    <xf numFmtId="167" fontId="9" fillId="0" borderId="0" xfId="0" applyNumberFormat="1" applyFont="1" applyFill="1"/>
    <xf numFmtId="0" fontId="4" fillId="0" borderId="2" xfId="1" applyFont="1" applyBorder="1"/>
    <xf numFmtId="0" fontId="2" fillId="0" borderId="10" xfId="1" applyFont="1" applyBorder="1" applyAlignment="1">
      <alignment horizontal="center"/>
    </xf>
    <xf numFmtId="9" fontId="8" fillId="0" borderId="7" xfId="0" applyNumberFormat="1" applyFont="1" applyBorder="1" applyAlignment="1">
      <alignment horizontal="center"/>
    </xf>
    <xf numFmtId="0" fontId="8" fillId="0" borderId="0" xfId="0" applyFont="1" applyBorder="1" applyAlignment="1">
      <alignment horizontal="center"/>
    </xf>
    <xf numFmtId="9" fontId="8" fillId="0" borderId="8" xfId="0" applyNumberFormat="1" applyFont="1" applyBorder="1" applyAlignment="1">
      <alignment horizontal="center"/>
    </xf>
    <xf numFmtId="49" fontId="8" fillId="0" borderId="0" xfId="0" applyNumberFormat="1" applyFont="1" applyBorder="1" applyAlignment="1">
      <alignment horizontal="center"/>
    </xf>
    <xf numFmtId="0" fontId="2" fillId="0" borderId="0" xfId="1" applyFont="1" applyBorder="1" applyAlignment="1"/>
    <xf numFmtId="164" fontId="2" fillId="0" borderId="20" xfId="1" applyNumberFormat="1" applyFont="1" applyBorder="1" applyAlignment="1">
      <alignment horizontal="center"/>
    </xf>
    <xf numFmtId="0" fontId="2" fillId="0" borderId="9" xfId="1" applyFont="1" applyBorder="1"/>
    <xf numFmtId="0" fontId="2" fillId="0" borderId="11" xfId="1" applyFont="1" applyBorder="1" applyAlignment="1">
      <alignment horizontal="center" wrapText="1"/>
    </xf>
    <xf numFmtId="0" fontId="2" fillId="0" borderId="9" xfId="1" applyFont="1" applyFill="1" applyBorder="1" applyAlignment="1">
      <alignment horizontal="center" wrapText="1"/>
    </xf>
    <xf numFmtId="0" fontId="5" fillId="0" borderId="9" xfId="1" applyFont="1" applyFill="1" applyBorder="1" applyAlignment="1">
      <alignment horizontal="right" wrapText="1"/>
    </xf>
    <xf numFmtId="0" fontId="5" fillId="0" borderId="10" xfId="1" applyFont="1" applyFill="1" applyBorder="1" applyAlignment="1">
      <alignment horizontal="right" wrapText="1"/>
    </xf>
    <xf numFmtId="0" fontId="5" fillId="0" borderId="11" xfId="1" applyFont="1" applyFill="1" applyBorder="1" applyAlignment="1">
      <alignment horizontal="right" wrapText="1"/>
    </xf>
    <xf numFmtId="0" fontId="8" fillId="0" borderId="1" xfId="0" applyFont="1" applyBorder="1" applyAlignment="1">
      <alignment horizontal="center"/>
    </xf>
    <xf numFmtId="0" fontId="8" fillId="0" borderId="2" xfId="0" applyFont="1" applyBorder="1" applyAlignment="1"/>
    <xf numFmtId="0" fontId="9" fillId="0" borderId="0" xfId="0" applyNumberFormat="1" applyFont="1" applyBorder="1" applyAlignment="1">
      <alignment horizontal="right"/>
    </xf>
    <xf numFmtId="0" fontId="8" fillId="0" borderId="10" xfId="0" applyFont="1" applyBorder="1" applyAlignment="1">
      <alignment horizontal="center" wrapText="1"/>
    </xf>
    <xf numFmtId="0" fontId="8" fillId="0" borderId="11" xfId="0" applyFont="1" applyBorder="1" applyAlignment="1">
      <alignment horizontal="center" wrapText="1"/>
    </xf>
    <xf numFmtId="0" fontId="8" fillId="0" borderId="0" xfId="0" applyFont="1" applyBorder="1" applyAlignment="1"/>
    <xf numFmtId="0" fontId="8" fillId="0" borderId="22" xfId="0" applyFont="1" applyBorder="1" applyAlignment="1"/>
    <xf numFmtId="0" fontId="2" fillId="0" borderId="7" xfId="1" applyFont="1" applyBorder="1" applyAlignment="1"/>
    <xf numFmtId="0" fontId="9" fillId="0" borderId="23" xfId="0" applyFont="1" applyBorder="1"/>
    <xf numFmtId="0" fontId="8" fillId="0" borderId="9" xfId="0" applyFont="1" applyBorder="1" applyAlignment="1">
      <alignment horizontal="left"/>
    </xf>
    <xf numFmtId="3" fontId="4" fillId="0" borderId="21" xfId="1" applyNumberFormat="1" applyFont="1" applyBorder="1" applyAlignment="1">
      <alignment horizontal="right"/>
    </xf>
    <xf numFmtId="0" fontId="2" fillId="0" borderId="21" xfId="1" applyFont="1" applyBorder="1" applyAlignment="1">
      <alignment horizontal="center" wrapText="1"/>
    </xf>
    <xf numFmtId="3" fontId="4" fillId="0" borderId="21" xfId="1" applyNumberFormat="1" applyFont="1" applyFill="1" applyBorder="1" applyAlignment="1">
      <alignment horizontal="right"/>
    </xf>
    <xf numFmtId="0" fontId="4" fillId="0" borderId="20" xfId="1" applyFont="1" applyBorder="1"/>
    <xf numFmtId="0" fontId="4" fillId="0" borderId="24" xfId="1" applyFont="1" applyBorder="1"/>
    <xf numFmtId="0" fontId="4" fillId="0" borderId="21" xfId="1" applyFont="1" applyBorder="1"/>
    <xf numFmtId="0" fontId="9" fillId="0" borderId="2" xfId="0" applyFont="1" applyBorder="1"/>
    <xf numFmtId="0" fontId="2" fillId="0" borderId="0" xfId="1" applyFont="1" applyBorder="1" applyAlignment="1">
      <alignment horizontal="center" wrapText="1"/>
    </xf>
    <xf numFmtId="3" fontId="4" fillId="0" borderId="0" xfId="1" applyNumberFormat="1" applyFont="1" applyBorder="1"/>
    <xf numFmtId="0" fontId="4" fillId="0" borderId="20" xfId="0" applyFont="1" applyBorder="1"/>
    <xf numFmtId="0" fontId="4" fillId="0" borderId="24" xfId="0" applyFont="1" applyBorder="1"/>
    <xf numFmtId="0" fontId="4" fillId="0" borderId="24" xfId="0" applyFont="1" applyFill="1" applyBorder="1"/>
    <xf numFmtId="0" fontId="9" fillId="0" borderId="24" xfId="0" applyFont="1" applyBorder="1"/>
    <xf numFmtId="0" fontId="2" fillId="0" borderId="10" xfId="1" applyFont="1" applyBorder="1" applyAlignment="1">
      <alignment horizontal="center" wrapText="1"/>
    </xf>
    <xf numFmtId="9" fontId="9" fillId="0" borderId="0" xfId="0" applyNumberFormat="1" applyFont="1" applyBorder="1"/>
    <xf numFmtId="0" fontId="8" fillId="0" borderId="0" xfId="0" applyFont="1" applyFill="1" applyBorder="1"/>
    <xf numFmtId="165" fontId="4" fillId="0" borderId="0" xfId="1" applyNumberFormat="1" applyFont="1" applyBorder="1"/>
    <xf numFmtId="166" fontId="4" fillId="0" borderId="0" xfId="1" applyNumberFormat="1" applyFont="1" applyBorder="1"/>
    <xf numFmtId="166" fontId="2" fillId="0" borderId="10" xfId="1" applyNumberFormat="1" applyFont="1" applyBorder="1"/>
    <xf numFmtId="0" fontId="2" fillId="0" borderId="21" xfId="1" applyFont="1" applyBorder="1"/>
    <xf numFmtId="0" fontId="2" fillId="0" borderId="19" xfId="1" applyFont="1" applyBorder="1"/>
    <xf numFmtId="3" fontId="4" fillId="0" borderId="8" xfId="1" applyNumberFormat="1" applyFont="1" applyBorder="1"/>
    <xf numFmtId="3" fontId="2" fillId="0" borderId="11" xfId="1" applyNumberFormat="1" applyFont="1" applyBorder="1"/>
    <xf numFmtId="166" fontId="4" fillId="0" borderId="8" xfId="1" applyNumberFormat="1" applyFont="1" applyBorder="1"/>
    <xf numFmtId="166" fontId="2" fillId="0" borderId="11" xfId="1" applyNumberFormat="1" applyFont="1" applyBorder="1"/>
    <xf numFmtId="166" fontId="2" fillId="0" borderId="10" xfId="1" applyNumberFormat="1" applyFont="1" applyBorder="1" applyAlignment="1">
      <alignment horizontal="center"/>
    </xf>
    <xf numFmtId="166" fontId="2" fillId="0" borderId="11" xfId="1" applyNumberFormat="1" applyFont="1" applyBorder="1" applyAlignment="1">
      <alignment horizontal="center"/>
    </xf>
    <xf numFmtId="9" fontId="2" fillId="0" borderId="10" xfId="1" applyNumberFormat="1" applyFont="1" applyBorder="1" applyAlignment="1">
      <alignment horizontal="center"/>
    </xf>
    <xf numFmtId="9" fontId="2" fillId="0" borderId="11" xfId="1" applyNumberFormat="1" applyFont="1" applyBorder="1" applyAlignment="1">
      <alignment horizontal="center"/>
    </xf>
    <xf numFmtId="166" fontId="4" fillId="0" borderId="0" xfId="1" applyNumberFormat="1" applyFont="1" applyBorder="1" applyAlignment="1">
      <alignment horizontal="right"/>
    </xf>
    <xf numFmtId="167" fontId="4" fillId="0" borderId="8" xfId="1" applyNumberFormat="1" applyFont="1" applyBorder="1" applyAlignment="1">
      <alignment horizontal="right"/>
    </xf>
    <xf numFmtId="166" fontId="4" fillId="0" borderId="2" xfId="1" applyNumberFormat="1" applyFont="1" applyBorder="1"/>
    <xf numFmtId="166" fontId="2" fillId="0" borderId="26" xfId="1" applyNumberFormat="1" applyFont="1" applyBorder="1" applyAlignment="1">
      <alignment horizontal="center" wrapText="1"/>
    </xf>
    <xf numFmtId="166" fontId="2" fillId="0" borderId="0" xfId="1" applyNumberFormat="1" applyFont="1" applyBorder="1" applyAlignment="1">
      <alignment horizontal="center" wrapText="1"/>
    </xf>
    <xf numFmtId="0" fontId="8" fillId="0" borderId="0" xfId="0" applyFont="1" applyAlignment="1">
      <alignment horizontal="center" wrapText="1"/>
    </xf>
    <xf numFmtId="0" fontId="4" fillId="0" borderId="10" xfId="1" applyFont="1" applyFill="1" applyBorder="1" applyAlignment="1">
      <alignment horizontal="right"/>
    </xf>
    <xf numFmtId="0" fontId="4" fillId="0" borderId="9" xfId="1" applyFont="1" applyBorder="1" applyAlignment="1">
      <alignment horizontal="right"/>
    </xf>
    <xf numFmtId="0" fontId="4" fillId="0" borderId="10" xfId="1" applyFont="1" applyBorder="1" applyAlignment="1">
      <alignment horizontal="right"/>
    </xf>
    <xf numFmtId="0" fontId="4" fillId="0" borderId="20" xfId="1" applyNumberFormat="1" applyFont="1" applyFill="1" applyBorder="1" applyAlignment="1">
      <alignment horizontal="right"/>
    </xf>
    <xf numFmtId="0" fontId="4" fillId="0" borderId="24" xfId="1" applyNumberFormat="1" applyFont="1" applyFill="1" applyBorder="1" applyAlignment="1">
      <alignment horizontal="right"/>
    </xf>
    <xf numFmtId="1" fontId="4" fillId="0" borderId="0" xfId="1" applyNumberFormat="1" applyFont="1"/>
    <xf numFmtId="3" fontId="4" fillId="0" borderId="20" xfId="1" applyNumberFormat="1" applyFont="1" applyFill="1" applyBorder="1" applyAlignment="1">
      <alignment horizontal="right"/>
    </xf>
    <xf numFmtId="3" fontId="4" fillId="0" borderId="24" xfId="1" applyNumberFormat="1" applyFont="1" applyFill="1" applyBorder="1" applyAlignment="1">
      <alignment horizontal="right"/>
    </xf>
    <xf numFmtId="3" fontId="4" fillId="0" borderId="24" xfId="1" applyNumberFormat="1" applyFont="1" applyBorder="1" applyAlignment="1">
      <alignment horizontal="right"/>
    </xf>
    <xf numFmtId="0" fontId="4" fillId="0" borderId="7" xfId="1" applyNumberFormat="1" applyFont="1" applyBorder="1" applyAlignment="1">
      <alignment horizontal="right"/>
    </xf>
    <xf numFmtId="9" fontId="9" fillId="0" borderId="8" xfId="0" applyNumberFormat="1" applyFont="1" applyBorder="1" applyAlignment="1">
      <alignment horizontal="right"/>
    </xf>
    <xf numFmtId="9" fontId="9" fillId="0" borderId="0" xfId="0" applyNumberFormat="1" applyFont="1" applyBorder="1" applyAlignment="1">
      <alignment horizontal="right"/>
    </xf>
    <xf numFmtId="49" fontId="8" fillId="0" borderId="0" xfId="0" applyNumberFormat="1" applyFont="1" applyFill="1" applyBorder="1" applyAlignment="1">
      <alignment horizontal="center" vertical="center"/>
    </xf>
    <xf numFmtId="166" fontId="2" fillId="0" borderId="9" xfId="1" applyNumberFormat="1" applyFont="1" applyBorder="1"/>
    <xf numFmtId="0" fontId="2" fillId="0" borderId="10" xfId="1" applyFont="1" applyFill="1" applyBorder="1" applyAlignment="1">
      <alignment horizontal="center" wrapText="1"/>
    </xf>
    <xf numFmtId="3" fontId="4" fillId="0" borderId="0" xfId="0" applyNumberFormat="1" applyFont="1" applyFill="1" applyBorder="1" applyAlignment="1">
      <alignment horizontal="right"/>
    </xf>
    <xf numFmtId="3" fontId="4" fillId="0" borderId="0" xfId="1" applyNumberFormat="1" applyFont="1" applyFill="1"/>
    <xf numFmtId="3" fontId="9" fillId="0" borderId="2" xfId="0" applyNumberFormat="1" applyFont="1" applyBorder="1"/>
    <xf numFmtId="3" fontId="4" fillId="0" borderId="2" xfId="1" applyNumberFormat="1" applyFont="1" applyBorder="1"/>
    <xf numFmtId="166" fontId="4" fillId="0" borderId="1" xfId="1" applyNumberFormat="1" applyFont="1" applyBorder="1" applyAlignment="1">
      <alignment horizontal="right"/>
    </xf>
    <xf numFmtId="166" fontId="4" fillId="0" borderId="2" xfId="1" applyNumberFormat="1" applyFont="1" applyBorder="1" applyAlignment="1">
      <alignment horizontal="right"/>
    </xf>
    <xf numFmtId="166" fontId="2" fillId="0" borderId="10" xfId="1" applyNumberFormat="1" applyFont="1" applyBorder="1" applyAlignment="1">
      <alignment horizontal="right"/>
    </xf>
    <xf numFmtId="167" fontId="4" fillId="0" borderId="3" xfId="1" applyNumberFormat="1" applyFont="1" applyBorder="1" applyAlignment="1">
      <alignment horizontal="right"/>
    </xf>
    <xf numFmtId="167" fontId="2" fillId="0" borderId="11" xfId="1" applyNumberFormat="1" applyFont="1" applyBorder="1" applyAlignment="1">
      <alignment horizontal="right"/>
    </xf>
    <xf numFmtId="0" fontId="2" fillId="0" borderId="10" xfId="1" applyFont="1" applyBorder="1" applyAlignment="1">
      <alignment horizontal="right"/>
    </xf>
    <xf numFmtId="3" fontId="2" fillId="0" borderId="0" xfId="1" applyNumberFormat="1" applyFont="1" applyBorder="1"/>
    <xf numFmtId="0" fontId="2" fillId="0" borderId="11" xfId="1" applyFont="1" applyFill="1" applyBorder="1" applyAlignment="1">
      <alignment horizontal="center" wrapText="1"/>
    </xf>
    <xf numFmtId="49" fontId="4" fillId="0" borderId="7" xfId="1" applyNumberFormat="1" applyFont="1" applyFill="1" applyBorder="1" applyAlignment="1">
      <alignment horizontal="right"/>
    </xf>
    <xf numFmtId="49" fontId="4" fillId="0" borderId="0" xfId="1" applyNumberFormat="1" applyFont="1" applyFill="1" applyBorder="1" applyAlignment="1">
      <alignment horizontal="right"/>
    </xf>
    <xf numFmtId="49" fontId="4" fillId="0" borderId="9" xfId="1" applyNumberFormat="1" applyFont="1" applyFill="1" applyBorder="1" applyAlignment="1">
      <alignment horizontal="right"/>
    </xf>
    <xf numFmtId="49" fontId="4" fillId="0" borderId="8" xfId="1" applyNumberFormat="1" applyFont="1" applyFill="1" applyBorder="1" applyAlignment="1">
      <alignment horizontal="right"/>
    </xf>
    <xf numFmtId="49" fontId="4" fillId="0" borderId="11" xfId="1" applyNumberFormat="1" applyFont="1" applyFill="1" applyBorder="1" applyAlignment="1">
      <alignment horizontal="right"/>
    </xf>
    <xf numFmtId="0" fontId="4" fillId="0" borderId="7" xfId="1" applyFont="1" applyFill="1" applyBorder="1" applyAlignment="1">
      <alignment horizontal="right"/>
    </xf>
    <xf numFmtId="0" fontId="4" fillId="0" borderId="8" xfId="1" applyFont="1" applyFill="1" applyBorder="1" applyAlignment="1">
      <alignment horizontal="right"/>
    </xf>
    <xf numFmtId="0" fontId="4" fillId="0" borderId="9" xfId="1" applyFont="1" applyFill="1" applyBorder="1" applyAlignment="1">
      <alignment horizontal="right"/>
    </xf>
    <xf numFmtId="0" fontId="4" fillId="0" borderId="11" xfId="1" applyFont="1" applyFill="1" applyBorder="1" applyAlignment="1">
      <alignment horizontal="right"/>
    </xf>
    <xf numFmtId="49" fontId="9" fillId="0" borderId="7" xfId="0" applyNumberFormat="1" applyFont="1" applyBorder="1" applyAlignment="1">
      <alignment horizontal="right"/>
    </xf>
    <xf numFmtId="49" fontId="9" fillId="0" borderId="3" xfId="0" applyNumberFormat="1" applyFont="1" applyBorder="1" applyAlignment="1">
      <alignment horizontal="right"/>
    </xf>
    <xf numFmtId="49" fontId="9" fillId="0" borderId="8" xfId="0" applyNumberFormat="1" applyFont="1" applyBorder="1" applyAlignment="1">
      <alignment horizontal="right"/>
    </xf>
    <xf numFmtId="49" fontId="4" fillId="0" borderId="8" xfId="0" applyNumberFormat="1" applyFont="1" applyBorder="1" applyAlignment="1">
      <alignment horizontal="right"/>
    </xf>
    <xf numFmtId="0" fontId="8" fillId="0" borderId="9" xfId="0" applyFont="1" applyFill="1" applyBorder="1" applyAlignment="1">
      <alignment horizontal="center" wrapText="1"/>
    </xf>
    <xf numFmtId="0" fontId="8" fillId="0" borderId="10" xfId="0" applyFont="1" applyFill="1" applyBorder="1" applyAlignment="1">
      <alignment horizontal="center" wrapText="1"/>
    </xf>
    <xf numFmtId="49" fontId="2" fillId="0" borderId="10" xfId="0" applyNumberFormat="1" applyFont="1" applyBorder="1" applyAlignment="1">
      <alignment horizontal="center"/>
    </xf>
    <xf numFmtId="0" fontId="8" fillId="2" borderId="29" xfId="0" applyFont="1" applyFill="1" applyBorder="1" applyAlignment="1">
      <alignment horizontal="center" vertical="center" wrapText="1"/>
    </xf>
    <xf numFmtId="0" fontId="17" fillId="0" borderId="29" xfId="0" applyFont="1" applyBorder="1" applyAlignment="1">
      <alignment horizontal="left" vertical="center" wrapText="1"/>
    </xf>
    <xf numFmtId="0" fontId="17" fillId="0" borderId="29" xfId="0" applyFont="1" applyBorder="1" applyAlignment="1">
      <alignment vertical="center" wrapText="1"/>
    </xf>
    <xf numFmtId="0" fontId="17" fillId="0" borderId="29" xfId="0" applyFont="1" applyBorder="1" applyAlignment="1">
      <alignment horizontal="center" vertical="center" wrapText="1"/>
    </xf>
    <xf numFmtId="0" fontId="17" fillId="0" borderId="27" xfId="0" applyFont="1" applyBorder="1" applyAlignment="1">
      <alignment horizontal="center" vertical="center" wrapText="1"/>
    </xf>
    <xf numFmtId="0" fontId="17" fillId="0" borderId="27" xfId="0" applyFont="1" applyBorder="1" applyAlignment="1">
      <alignment horizontal="left" vertical="center" wrapText="1"/>
    </xf>
    <xf numFmtId="0" fontId="17" fillId="0" borderId="27" xfId="0" applyFont="1" applyBorder="1" applyAlignment="1">
      <alignment vertical="center" wrapText="1"/>
    </xf>
    <xf numFmtId="0" fontId="17" fillId="0" borderId="0" xfId="0" applyFont="1" applyFill="1" applyBorder="1" applyAlignment="1">
      <alignment horizontal="left" vertical="center"/>
    </xf>
    <xf numFmtId="3" fontId="9" fillId="0" borderId="0" xfId="0" applyNumberFormat="1" applyFont="1" applyFill="1" applyBorder="1"/>
    <xf numFmtId="3" fontId="4" fillId="0" borderId="8" xfId="1" applyNumberFormat="1" applyFont="1" applyFill="1" applyBorder="1"/>
    <xf numFmtId="9" fontId="4" fillId="0" borderId="0" xfId="1" applyNumberFormat="1" applyFont="1"/>
    <xf numFmtId="1" fontId="4" fillId="0" borderId="2" xfId="1" applyNumberFormat="1" applyFont="1" applyBorder="1"/>
    <xf numFmtId="0" fontId="8" fillId="0" borderId="0" xfId="0" applyFont="1" applyAlignment="1">
      <alignment horizontal="center"/>
    </xf>
    <xf numFmtId="3" fontId="9" fillId="0" borderId="0" xfId="0" applyNumberFormat="1" applyFont="1" applyBorder="1" applyAlignment="1">
      <alignment horizontal="right"/>
    </xf>
    <xf numFmtId="9" fontId="8" fillId="0" borderId="0" xfId="0" applyNumberFormat="1" applyFont="1" applyBorder="1" applyAlignment="1">
      <alignment horizontal="center"/>
    </xf>
    <xf numFmtId="3" fontId="9" fillId="0" borderId="0" xfId="0" applyNumberFormat="1" applyFont="1" applyFill="1" applyBorder="1" applyAlignment="1">
      <alignment horizontal="right"/>
    </xf>
    <xf numFmtId="0" fontId="9" fillId="0" borderId="1" xfId="0" applyFont="1" applyBorder="1"/>
    <xf numFmtId="0" fontId="2" fillId="0" borderId="3" xfId="1" applyFont="1" applyBorder="1"/>
    <xf numFmtId="0" fontId="4" fillId="0" borderId="21" xfId="0" applyFont="1" applyBorder="1"/>
    <xf numFmtId="0" fontId="8" fillId="0" borderId="0" xfId="0" applyFont="1" applyFill="1" applyAlignment="1">
      <alignment horizontal="center"/>
    </xf>
    <xf numFmtId="3" fontId="9" fillId="0" borderId="7" xfId="0" applyNumberFormat="1" applyFont="1" applyBorder="1" applyAlignment="1"/>
    <xf numFmtId="0" fontId="8" fillId="0" borderId="0" xfId="0" applyFont="1" applyBorder="1" applyAlignment="1">
      <alignment horizontal="center" wrapText="1"/>
    </xf>
    <xf numFmtId="49" fontId="9" fillId="0" borderId="0" xfId="0" applyNumberFormat="1" applyFont="1" applyBorder="1" applyAlignment="1">
      <alignment horizontal="right"/>
    </xf>
    <xf numFmtId="167" fontId="9" fillId="0" borderId="0" xfId="0" applyNumberFormat="1" applyFont="1" applyBorder="1" applyAlignment="1">
      <alignment horizontal="right"/>
    </xf>
    <xf numFmtId="166" fontId="9" fillId="0" borderId="0" xfId="0" applyNumberFormat="1" applyFont="1" applyBorder="1" applyAlignment="1">
      <alignment horizontal="right"/>
    </xf>
    <xf numFmtId="0" fontId="9" fillId="0" borderId="0" xfId="0" applyFont="1" applyAlignment="1">
      <alignment horizontal="right"/>
    </xf>
    <xf numFmtId="167" fontId="9" fillId="0" borderId="0" xfId="0" applyNumberFormat="1" applyFont="1" applyBorder="1"/>
    <xf numFmtId="49" fontId="9" fillId="0" borderId="0" xfId="0" applyNumberFormat="1" applyFont="1" applyFill="1" applyBorder="1" applyAlignment="1">
      <alignment horizontal="right"/>
    </xf>
    <xf numFmtId="167" fontId="9" fillId="0" borderId="0" xfId="0" applyNumberFormat="1" applyFont="1" applyFill="1" applyBorder="1"/>
    <xf numFmtId="0" fontId="19" fillId="0" borderId="0" xfId="0" applyFont="1"/>
    <xf numFmtId="1" fontId="4" fillId="0" borderId="7" xfId="1" applyNumberFormat="1" applyFont="1" applyFill="1" applyBorder="1"/>
    <xf numFmtId="3" fontId="4" fillId="0" borderId="0" xfId="1" applyNumberFormat="1" applyFont="1" applyFill="1" applyBorder="1"/>
    <xf numFmtId="165" fontId="4" fillId="0" borderId="0" xfId="1" applyNumberFormat="1" applyFont="1" applyFill="1" applyBorder="1"/>
    <xf numFmtId="166" fontId="4" fillId="0" borderId="0" xfId="1" applyNumberFormat="1" applyFont="1" applyFill="1" applyBorder="1"/>
    <xf numFmtId="166" fontId="4" fillId="0" borderId="8" xfId="1" applyNumberFormat="1" applyFont="1" applyFill="1" applyBorder="1"/>
    <xf numFmtId="0" fontId="2" fillId="0" borderId="10" xfId="1" applyFont="1" applyFill="1" applyBorder="1"/>
    <xf numFmtId="3" fontId="2" fillId="0" borderId="11" xfId="1" applyNumberFormat="1" applyFont="1" applyFill="1" applyBorder="1"/>
    <xf numFmtId="3" fontId="2" fillId="0" borderId="10" xfId="1" applyNumberFormat="1" applyFont="1" applyFill="1" applyBorder="1"/>
    <xf numFmtId="165" fontId="2" fillId="0" borderId="10" xfId="1" applyNumberFormat="1" applyFont="1" applyFill="1" applyBorder="1"/>
    <xf numFmtId="166" fontId="2" fillId="0" borderId="10" xfId="1" applyNumberFormat="1" applyFont="1" applyFill="1" applyBorder="1"/>
    <xf numFmtId="166" fontId="2" fillId="0" borderId="11" xfId="1" applyNumberFormat="1" applyFont="1" applyFill="1" applyBorder="1"/>
    <xf numFmtId="3" fontId="2" fillId="0" borderId="9" xfId="1" applyNumberFormat="1" applyFont="1" applyFill="1" applyBorder="1"/>
    <xf numFmtId="0" fontId="4" fillId="0" borderId="8" xfId="1" applyNumberFormat="1" applyFont="1" applyFill="1" applyBorder="1"/>
    <xf numFmtId="1" fontId="2" fillId="0" borderId="9" xfId="1" applyNumberFormat="1" applyFont="1" applyFill="1" applyBorder="1"/>
    <xf numFmtId="3" fontId="2" fillId="0" borderId="10" xfId="1" applyNumberFormat="1" applyFont="1" applyFill="1" applyBorder="1" applyAlignment="1">
      <alignment horizontal="right"/>
    </xf>
    <xf numFmtId="167" fontId="2" fillId="0" borderId="8" xfId="1" applyNumberFormat="1" applyFont="1" applyBorder="1" applyAlignment="1">
      <alignment horizontal="center"/>
    </xf>
    <xf numFmtId="0" fontId="4" fillId="0" borderId="2" xfId="1" applyFont="1" applyBorder="1" applyAlignment="1">
      <alignment horizontal="right"/>
    </xf>
    <xf numFmtId="9" fontId="4" fillId="0" borderId="2" xfId="1" applyNumberFormat="1" applyFont="1" applyBorder="1" applyAlignment="1">
      <alignment horizontal="right"/>
    </xf>
    <xf numFmtId="9" fontId="4" fillId="0" borderId="0" xfId="1" applyNumberFormat="1" applyFont="1" applyBorder="1" applyAlignment="1">
      <alignment horizontal="right"/>
    </xf>
    <xf numFmtId="9" fontId="2" fillId="0" borderId="10" xfId="1" applyNumberFormat="1" applyFont="1" applyBorder="1" applyAlignment="1">
      <alignment horizontal="right"/>
    </xf>
    <xf numFmtId="0" fontId="9" fillId="0" borderId="0" xfId="0" applyFont="1" applyFill="1" applyBorder="1"/>
    <xf numFmtId="9" fontId="4" fillId="0" borderId="2" xfId="1" applyNumberFormat="1" applyFont="1" applyFill="1" applyBorder="1"/>
    <xf numFmtId="9" fontId="4" fillId="0" borderId="8" xfId="1" applyNumberFormat="1" applyFont="1" applyFill="1" applyBorder="1"/>
    <xf numFmtId="9" fontId="4" fillId="0" borderId="0" xfId="1" applyNumberFormat="1" applyFont="1" applyFill="1" applyBorder="1"/>
    <xf numFmtId="9" fontId="2" fillId="0" borderId="10" xfId="1" applyNumberFormat="1" applyFont="1" applyBorder="1"/>
    <xf numFmtId="9" fontId="2" fillId="0" borderId="11" xfId="1" applyNumberFormat="1" applyFont="1" applyBorder="1"/>
    <xf numFmtId="9" fontId="2" fillId="0" borderId="10" xfId="1" applyNumberFormat="1" applyFont="1" applyFill="1" applyBorder="1"/>
    <xf numFmtId="9" fontId="2" fillId="0" borderId="11" xfId="1" applyNumberFormat="1" applyFont="1" applyFill="1" applyBorder="1"/>
    <xf numFmtId="0" fontId="2" fillId="0" borderId="0" xfId="1" applyFont="1" applyBorder="1" applyAlignment="1">
      <alignment horizontal="center"/>
    </xf>
    <xf numFmtId="0" fontId="9" fillId="0" borderId="0" xfId="0" applyFont="1" applyAlignment="1">
      <alignment horizontal="left"/>
    </xf>
    <xf numFmtId="3" fontId="9" fillId="0" borderId="7" xfId="0" applyNumberFormat="1" applyFont="1" applyBorder="1" applyAlignment="1">
      <alignment horizontal="right"/>
    </xf>
    <xf numFmtId="3" fontId="9" fillId="0" borderId="8" xfId="0" applyNumberFormat="1" applyFont="1" applyBorder="1" applyAlignment="1">
      <alignment horizontal="right"/>
    </xf>
    <xf numFmtId="3" fontId="9" fillId="0" borderId="9" xfId="0" applyNumberFormat="1" applyFont="1" applyBorder="1" applyAlignment="1">
      <alignment horizontal="right"/>
    </xf>
    <xf numFmtId="3" fontId="9" fillId="0" borderId="11" xfId="0" applyNumberFormat="1" applyFont="1" applyBorder="1" applyAlignment="1">
      <alignment horizontal="right"/>
    </xf>
    <xf numFmtId="0" fontId="8" fillId="0" borderId="2" xfId="0" applyFont="1" applyBorder="1" applyAlignment="1">
      <alignment horizontal="center"/>
    </xf>
    <xf numFmtId="0" fontId="2" fillId="0" borderId="0" xfId="1" applyFont="1" applyBorder="1" applyAlignment="1">
      <alignment horizontal="center"/>
    </xf>
    <xf numFmtId="0" fontId="8" fillId="0" borderId="30" xfId="0" applyFont="1" applyBorder="1" applyAlignment="1"/>
    <xf numFmtId="0" fontId="23" fillId="0" borderId="0" xfId="0" applyFont="1"/>
    <xf numFmtId="0" fontId="2" fillId="0" borderId="9" xfId="1" applyFont="1" applyFill="1" applyBorder="1" applyAlignment="1">
      <alignment horizontal="right" wrapText="1"/>
    </xf>
    <xf numFmtId="0" fontId="8" fillId="0" borderId="14" xfId="0" applyFont="1" applyFill="1" applyBorder="1" applyAlignment="1">
      <alignment horizontal="center" wrapText="1"/>
    </xf>
    <xf numFmtId="0" fontId="8" fillId="0" borderId="31" xfId="0" applyFont="1" applyFill="1" applyBorder="1" applyAlignment="1">
      <alignment horizontal="center" wrapText="1"/>
    </xf>
    <xf numFmtId="0" fontId="9" fillId="0" borderId="0" xfId="0" applyFont="1" applyFill="1" applyAlignment="1">
      <alignment horizontal="right"/>
    </xf>
    <xf numFmtId="0" fontId="4" fillId="0" borderId="9" xfId="1" applyFont="1" applyBorder="1"/>
    <xf numFmtId="0" fontId="9" fillId="0" borderId="10" xfId="0" applyFont="1" applyBorder="1" applyAlignment="1">
      <alignment horizontal="right"/>
    </xf>
    <xf numFmtId="0" fontId="9" fillId="0" borderId="11" xfId="0" applyFont="1" applyBorder="1" applyAlignment="1">
      <alignment horizontal="right"/>
    </xf>
    <xf numFmtId="0" fontId="9" fillId="0" borderId="1" xfId="0" applyFont="1" applyFill="1" applyBorder="1" applyAlignment="1">
      <alignment horizontal="right"/>
    </xf>
    <xf numFmtId="0" fontId="9" fillId="0" borderId="7" xfId="0" applyFont="1" applyFill="1" applyBorder="1" applyAlignment="1">
      <alignment horizontal="right"/>
    </xf>
    <xf numFmtId="0" fontId="9" fillId="0" borderId="9" xfId="0" applyFont="1" applyFill="1" applyBorder="1" applyAlignment="1">
      <alignment horizontal="right"/>
    </xf>
    <xf numFmtId="3" fontId="9" fillId="0" borderId="7" xfId="0" applyNumberFormat="1" applyFont="1" applyBorder="1" applyAlignment="1">
      <alignment horizontal="right"/>
    </xf>
    <xf numFmtId="0" fontId="24" fillId="0" borderId="0" xfId="0" quotePrefix="1" applyFont="1"/>
    <xf numFmtId="0" fontId="2" fillId="0" borderId="0" xfId="0" applyNumberFormat="1" applyFont="1" applyFill="1" applyAlignment="1">
      <alignment horizontal="left"/>
    </xf>
    <xf numFmtId="0" fontId="4" fillId="0" borderId="0" xfId="0" applyFont="1"/>
    <xf numFmtId="0" fontId="4" fillId="0" borderId="0" xfId="0" applyFont="1" applyFill="1"/>
    <xf numFmtId="0" fontId="9" fillId="0" borderId="7" xfId="0" applyFont="1" applyBorder="1" applyAlignment="1">
      <alignment horizontal="right"/>
    </xf>
    <xf numFmtId="0" fontId="9" fillId="0" borderId="0" xfId="0" applyFont="1" applyBorder="1" applyAlignment="1">
      <alignment horizontal="right"/>
    </xf>
    <xf numFmtId="49" fontId="19" fillId="0" borderId="0" xfId="0" applyNumberFormat="1" applyFont="1" applyFill="1" applyBorder="1" applyAlignment="1">
      <alignment horizontal="center" vertical="center"/>
    </xf>
    <xf numFmtId="49" fontId="19" fillId="0" borderId="10" xfId="0" applyNumberFormat="1" applyFont="1" applyFill="1" applyBorder="1" applyAlignment="1">
      <alignment horizontal="center"/>
    </xf>
    <xf numFmtId="9" fontId="4" fillId="0" borderId="0" xfId="1" applyNumberFormat="1" applyFont="1" applyFill="1" applyBorder="1" applyAlignment="1">
      <alignment horizontal="right"/>
    </xf>
    <xf numFmtId="167" fontId="4" fillId="0" borderId="8" xfId="1" applyNumberFormat="1" applyFont="1" applyFill="1" applyBorder="1" applyAlignment="1">
      <alignment horizontal="right"/>
    </xf>
    <xf numFmtId="0" fontId="19" fillId="0" borderId="0" xfId="1" applyFont="1"/>
    <xf numFmtId="3" fontId="24" fillId="0" borderId="0" xfId="0" applyNumberFormat="1" applyFont="1" applyFill="1"/>
    <xf numFmtId="166" fontId="4" fillId="0" borderId="0" xfId="1" applyNumberFormat="1" applyFont="1" applyFill="1" applyBorder="1" applyAlignment="1">
      <alignment horizontal="right"/>
    </xf>
    <xf numFmtId="0" fontId="4" fillId="0" borderId="0" xfId="0" applyFont="1" applyFill="1" applyBorder="1"/>
    <xf numFmtId="0" fontId="4" fillId="0" borderId="0" xfId="1" applyFont="1" applyAlignment="1">
      <alignment horizontal="right"/>
    </xf>
    <xf numFmtId="0" fontId="2" fillId="0" borderId="0" xfId="1" applyFont="1" applyBorder="1" applyAlignment="1">
      <alignment horizontal="left"/>
    </xf>
    <xf numFmtId="0" fontId="2" fillId="0" borderId="10" xfId="1" applyFont="1" applyFill="1" applyBorder="1" applyAlignment="1">
      <alignment horizontal="left"/>
    </xf>
    <xf numFmtId="0" fontId="4" fillId="0" borderId="0" xfId="1" applyFont="1" applyAlignment="1">
      <alignment horizontal="left"/>
    </xf>
    <xf numFmtId="3" fontId="2" fillId="0" borderId="11" xfId="1" applyNumberFormat="1" applyFont="1" applyFill="1" applyBorder="1" applyAlignment="1">
      <alignment horizontal="right"/>
    </xf>
    <xf numFmtId="3" fontId="4" fillId="0" borderId="8" xfId="0" applyNumberFormat="1" applyFont="1" applyFill="1" applyBorder="1" applyAlignment="1">
      <alignment horizontal="right"/>
    </xf>
    <xf numFmtId="9" fontId="9" fillId="0" borderId="0" xfId="0" quotePrefix="1" applyNumberFormat="1" applyFont="1" applyFill="1" applyBorder="1" applyAlignment="1">
      <alignment horizontal="right"/>
    </xf>
    <xf numFmtId="9" fontId="4" fillId="0" borderId="3" xfId="1" applyNumberFormat="1" applyFont="1" applyFill="1" applyBorder="1"/>
    <xf numFmtId="3" fontId="9" fillId="0" borderId="7" xfId="0" applyNumberFormat="1" applyFont="1" applyFill="1" applyBorder="1" applyAlignment="1"/>
    <xf numFmtId="9" fontId="9" fillId="0" borderId="8" xfId="0" applyNumberFormat="1" applyFont="1" applyFill="1" applyBorder="1" applyAlignment="1"/>
    <xf numFmtId="9" fontId="9" fillId="0" borderId="0" xfId="0" applyNumberFormat="1" applyFont="1" applyFill="1" applyBorder="1" applyAlignment="1">
      <alignment horizontal="right"/>
    </xf>
    <xf numFmtId="9" fontId="9" fillId="0" borderId="8" xfId="0" applyNumberFormat="1" applyFont="1" applyFill="1" applyBorder="1" applyAlignment="1">
      <alignment horizontal="right"/>
    </xf>
    <xf numFmtId="0" fontId="2" fillId="0" borderId="1" xfId="1" applyFont="1" applyBorder="1" applyAlignment="1">
      <alignment horizontal="center"/>
    </xf>
    <xf numFmtId="0" fontId="2" fillId="0" borderId="2" xfId="1" applyFont="1" applyBorder="1" applyAlignment="1">
      <alignment horizontal="center"/>
    </xf>
    <xf numFmtId="0" fontId="2" fillId="0" borderId="3" xfId="1" applyFont="1" applyBorder="1" applyAlignment="1">
      <alignment horizontal="center"/>
    </xf>
    <xf numFmtId="0" fontId="2" fillId="0" borderId="4" xfId="1" applyFont="1" applyBorder="1" applyAlignment="1">
      <alignment horizontal="center"/>
    </xf>
    <xf numFmtId="0" fontId="2" fillId="0" borderId="5" xfId="1" applyFont="1" applyBorder="1" applyAlignment="1">
      <alignment horizontal="center"/>
    </xf>
    <xf numFmtId="0" fontId="2" fillId="0" borderId="6" xfId="1" applyFont="1" applyBorder="1" applyAlignment="1">
      <alignment horizontal="center"/>
    </xf>
    <xf numFmtId="0" fontId="2" fillId="0" borderId="14" xfId="1" applyFont="1" applyFill="1" applyBorder="1" applyAlignment="1">
      <alignment horizontal="center"/>
    </xf>
    <xf numFmtId="0" fontId="2" fillId="0" borderId="12" xfId="1" applyFont="1" applyFill="1" applyBorder="1" applyAlignment="1">
      <alignment horizontal="center"/>
    </xf>
    <xf numFmtId="0" fontId="2" fillId="0" borderId="13" xfId="1" applyFont="1" applyFill="1" applyBorder="1" applyAlignment="1">
      <alignment horizontal="center"/>
    </xf>
    <xf numFmtId="0" fontId="2" fillId="0" borderId="14" xfId="1" applyFont="1" applyBorder="1" applyAlignment="1">
      <alignment horizontal="center"/>
    </xf>
    <xf numFmtId="0" fontId="2" fillId="0" borderId="12" xfId="1" applyFont="1" applyBorder="1" applyAlignment="1">
      <alignment horizontal="center"/>
    </xf>
    <xf numFmtId="0" fontId="2" fillId="0" borderId="13" xfId="1" applyFont="1" applyBorder="1" applyAlignment="1">
      <alignment horizontal="center"/>
    </xf>
    <xf numFmtId="0" fontId="2" fillId="0" borderId="16" xfId="1" applyFont="1" applyFill="1" applyBorder="1" applyAlignment="1">
      <alignment horizontal="center"/>
    </xf>
    <xf numFmtId="0" fontId="2" fillId="0" borderId="17" xfId="1" applyFont="1" applyFill="1" applyBorder="1" applyAlignment="1">
      <alignment horizontal="center"/>
    </xf>
    <xf numFmtId="0" fontId="2" fillId="0" borderId="17" xfId="1" applyFont="1" applyBorder="1" applyAlignment="1">
      <alignment horizontal="center"/>
    </xf>
    <xf numFmtId="0" fontId="2" fillId="0" borderId="18" xfId="1" applyFont="1" applyBorder="1" applyAlignment="1">
      <alignment horizontal="center"/>
    </xf>
    <xf numFmtId="0" fontId="2" fillId="0" borderId="18" xfId="1" applyFont="1" applyFill="1" applyBorder="1" applyAlignment="1">
      <alignment horizontal="center"/>
    </xf>
    <xf numFmtId="0" fontId="8" fillId="0" borderId="4" xfId="0" applyFont="1" applyBorder="1" applyAlignment="1">
      <alignment horizontal="center"/>
    </xf>
    <xf numFmtId="0" fontId="8" fillId="0" borderId="5" xfId="0" applyFont="1" applyBorder="1" applyAlignment="1">
      <alignment horizontal="center"/>
    </xf>
    <xf numFmtId="0" fontId="8" fillId="0" borderId="6" xfId="0" applyFont="1" applyBorder="1" applyAlignment="1">
      <alignment horizontal="center"/>
    </xf>
    <xf numFmtId="0" fontId="8" fillId="0" borderId="14" xfId="0" applyFont="1" applyBorder="1" applyAlignment="1">
      <alignment horizontal="center"/>
    </xf>
    <xf numFmtId="0" fontId="8" fillId="0" borderId="12" xfId="0" applyFont="1" applyBorder="1" applyAlignment="1">
      <alignment horizontal="center"/>
    </xf>
    <xf numFmtId="0" fontId="8" fillId="0" borderId="16" xfId="0" applyFont="1" applyBorder="1" applyAlignment="1">
      <alignment horizontal="center"/>
    </xf>
    <xf numFmtId="0" fontId="8" fillId="0" borderId="17" xfId="0" applyFont="1" applyBorder="1" applyAlignment="1">
      <alignment horizontal="center"/>
    </xf>
    <xf numFmtId="0" fontId="8" fillId="0" borderId="18" xfId="0" applyFont="1" applyBorder="1" applyAlignment="1">
      <alignment horizontal="center"/>
    </xf>
    <xf numFmtId="0" fontId="8" fillId="0" borderId="13" xfId="0" applyFont="1" applyBorder="1" applyAlignment="1">
      <alignment horizontal="center"/>
    </xf>
    <xf numFmtId="0" fontId="8" fillId="0" borderId="9" xfId="0" applyFont="1" applyBorder="1" applyAlignment="1">
      <alignment horizontal="center"/>
    </xf>
    <xf numFmtId="0" fontId="8" fillId="0" borderId="10" xfId="0" applyFont="1" applyBorder="1" applyAlignment="1">
      <alignment horizontal="center"/>
    </xf>
    <xf numFmtId="0" fontId="8" fillId="0" borderId="11" xfId="0" applyFont="1" applyBorder="1" applyAlignment="1">
      <alignment horizontal="center"/>
    </xf>
    <xf numFmtId="0" fontId="8" fillId="0" borderId="14" xfId="0" applyFont="1" applyBorder="1" applyAlignment="1">
      <alignment horizontal="center" wrapText="1"/>
    </xf>
    <xf numFmtId="0" fontId="8" fillId="0" borderId="13" xfId="0" applyFont="1" applyBorder="1" applyAlignment="1">
      <alignment horizontal="center" wrapText="1"/>
    </xf>
    <xf numFmtId="3" fontId="9" fillId="0" borderId="7" xfId="0" applyNumberFormat="1" applyFont="1" applyBorder="1" applyAlignment="1">
      <alignment horizontal="right"/>
    </xf>
    <xf numFmtId="3" fontId="9" fillId="0" borderId="8" xfId="0" applyNumberFormat="1" applyFont="1" applyBorder="1" applyAlignment="1">
      <alignment horizontal="right"/>
    </xf>
    <xf numFmtId="3" fontId="9" fillId="0" borderId="1" xfId="0" applyNumberFormat="1" applyFont="1" applyBorder="1" applyAlignment="1">
      <alignment horizontal="right"/>
    </xf>
    <xf numFmtId="3" fontId="9" fillId="0" borderId="3" xfId="0" applyNumberFormat="1" applyFont="1" applyBorder="1" applyAlignment="1">
      <alignment horizontal="right"/>
    </xf>
    <xf numFmtId="3" fontId="9" fillId="0" borderId="9" xfId="0" applyNumberFormat="1" applyFont="1" applyBorder="1" applyAlignment="1">
      <alignment horizontal="right"/>
    </xf>
    <xf numFmtId="3" fontId="9" fillId="0" borderId="11" xfId="0" applyNumberFormat="1" applyFont="1" applyBorder="1" applyAlignment="1">
      <alignment horizontal="right"/>
    </xf>
    <xf numFmtId="0" fontId="8" fillId="0" borderId="7" xfId="0" applyFont="1" applyBorder="1" applyAlignment="1">
      <alignment horizontal="center"/>
    </xf>
    <xf numFmtId="0" fontId="8" fillId="0" borderId="0" xfId="0" applyFont="1" applyBorder="1" applyAlignment="1">
      <alignment horizontal="center"/>
    </xf>
    <xf numFmtId="0" fontId="8" fillId="0" borderId="8" xfId="0" applyFont="1" applyBorder="1" applyAlignment="1">
      <alignment horizontal="center"/>
    </xf>
    <xf numFmtId="0" fontId="8" fillId="0" borderId="0" xfId="0" applyFont="1" applyAlignment="1">
      <alignment horizontal="center"/>
    </xf>
    <xf numFmtId="0" fontId="11" fillId="0" borderId="7" xfId="0" applyFont="1" applyBorder="1" applyAlignment="1">
      <alignment horizontal="center"/>
    </xf>
    <xf numFmtId="0" fontId="11" fillId="0" borderId="0" xfId="0" applyFont="1" applyBorder="1" applyAlignment="1">
      <alignment horizontal="center"/>
    </xf>
    <xf numFmtId="0" fontId="11" fillId="0" borderId="8" xfId="0" applyFont="1" applyBorder="1" applyAlignment="1">
      <alignment horizontal="center"/>
    </xf>
    <xf numFmtId="9" fontId="8" fillId="0" borderId="0" xfId="0" applyNumberFormat="1" applyFont="1" applyBorder="1" applyAlignment="1">
      <alignment horizontal="center"/>
    </xf>
    <xf numFmtId="0" fontId="8" fillId="0" borderId="0" xfId="0" applyFont="1" applyFill="1" applyBorder="1" applyAlignment="1">
      <alignment horizontal="center"/>
    </xf>
    <xf numFmtId="9" fontId="8" fillId="0" borderId="0" xfId="0" applyNumberFormat="1" applyFont="1" applyFill="1" applyBorder="1" applyAlignment="1">
      <alignment horizontal="center"/>
    </xf>
    <xf numFmtId="9" fontId="8" fillId="0" borderId="8" xfId="0" applyNumberFormat="1" applyFont="1" applyFill="1" applyBorder="1" applyAlignment="1">
      <alignment horizontal="center"/>
    </xf>
    <xf numFmtId="49" fontId="8" fillId="0" borderId="0" xfId="0" applyNumberFormat="1" applyFont="1" applyFill="1" applyBorder="1" applyAlignment="1">
      <alignment horizontal="center"/>
    </xf>
    <xf numFmtId="0" fontId="14" fillId="0" borderId="15" xfId="1" applyFont="1" applyBorder="1" applyAlignment="1">
      <alignment horizontal="center"/>
    </xf>
    <xf numFmtId="0" fontId="14" fillId="0" borderId="19" xfId="1" applyFont="1" applyBorder="1" applyAlignment="1">
      <alignment horizontal="center"/>
    </xf>
    <xf numFmtId="0" fontId="14" fillId="0" borderId="0" xfId="1" applyFont="1" applyBorder="1" applyAlignment="1">
      <alignment horizontal="center"/>
    </xf>
    <xf numFmtId="166" fontId="14" fillId="0" borderId="15" xfId="1" applyNumberFormat="1" applyFont="1" applyFill="1" applyBorder="1" applyAlignment="1">
      <alignment horizontal="center"/>
    </xf>
    <xf numFmtId="166" fontId="14" fillId="0" borderId="19" xfId="1" applyNumberFormat="1" applyFont="1" applyFill="1" applyBorder="1" applyAlignment="1">
      <alignment horizontal="center"/>
    </xf>
    <xf numFmtId="0" fontId="14" fillId="0" borderId="23" xfId="1" applyFont="1" applyFill="1" applyBorder="1" applyAlignment="1">
      <alignment horizontal="center"/>
    </xf>
    <xf numFmtId="0" fontId="14" fillId="0" borderId="15" xfId="1" applyFont="1" applyFill="1" applyBorder="1" applyAlignment="1">
      <alignment horizontal="center"/>
    </xf>
    <xf numFmtId="0" fontId="14" fillId="0" borderId="19" xfId="1" applyFont="1" applyFill="1" applyBorder="1" applyAlignment="1">
      <alignment horizontal="center"/>
    </xf>
    <xf numFmtId="0" fontId="2" fillId="0" borderId="7" xfId="1" applyFont="1" applyBorder="1" applyAlignment="1">
      <alignment horizontal="center"/>
    </xf>
    <xf numFmtId="0" fontId="2" fillId="0" borderId="0" xfId="1" applyFont="1" applyBorder="1" applyAlignment="1">
      <alignment horizontal="center"/>
    </xf>
    <xf numFmtId="0" fontId="2" fillId="0" borderId="8" xfId="1" applyFont="1" applyBorder="1" applyAlignment="1">
      <alignment horizontal="center"/>
    </xf>
    <xf numFmtId="0" fontId="2" fillId="0" borderId="25" xfId="1" applyFont="1" applyBorder="1" applyAlignment="1">
      <alignment horizontal="center"/>
    </xf>
    <xf numFmtId="0" fontId="2" fillId="0" borderId="15" xfId="1" applyFont="1" applyBorder="1" applyAlignment="1">
      <alignment horizontal="center"/>
    </xf>
    <xf numFmtId="0" fontId="2" fillId="0" borderId="19" xfId="1" applyFont="1" applyBorder="1" applyAlignment="1">
      <alignment horizontal="center"/>
    </xf>
    <xf numFmtId="0" fontId="2" fillId="0" borderId="25" xfId="1" applyFont="1" applyFill="1" applyBorder="1" applyAlignment="1">
      <alignment horizontal="center"/>
    </xf>
    <xf numFmtId="0" fontId="2" fillId="0" borderId="15" xfId="1" applyFont="1" applyFill="1" applyBorder="1" applyAlignment="1">
      <alignment horizontal="center"/>
    </xf>
    <xf numFmtId="0" fontId="2" fillId="0" borderId="19" xfId="1" applyFont="1" applyFill="1" applyBorder="1" applyAlignment="1">
      <alignment horizontal="center"/>
    </xf>
    <xf numFmtId="0" fontId="17" fillId="0" borderId="29" xfId="0" applyFont="1" applyBorder="1" applyAlignment="1">
      <alignment horizontal="center" vertical="center" wrapText="1"/>
    </xf>
    <xf numFmtId="0" fontId="17" fillId="0" borderId="28" xfId="0" applyFont="1" applyBorder="1" applyAlignment="1">
      <alignment horizontal="center" vertical="center" wrapText="1"/>
    </xf>
  </cellXfs>
  <cellStyles count="4">
    <cellStyle name="Normal" xfId="0" builtinId="0"/>
    <cellStyle name="Normal 2" xfId="1"/>
    <cellStyle name="Normal 3" xfId="2"/>
    <cellStyle name="Normal 4"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2"/>
  <sheetViews>
    <sheetView tabSelected="1" workbookViewId="0"/>
  </sheetViews>
  <sheetFormatPr defaultRowHeight="12.75" x14ac:dyDescent="0.2"/>
  <cols>
    <col min="1" max="1" width="12.5703125" style="28" customWidth="1"/>
    <col min="2" max="16384" width="9.140625" style="28"/>
  </cols>
  <sheetData>
    <row r="1" spans="1:10" x14ac:dyDescent="0.2">
      <c r="A1" s="31" t="s">
        <v>228</v>
      </c>
    </row>
    <row r="2" spans="1:10" x14ac:dyDescent="0.2">
      <c r="A2" s="31" t="s">
        <v>149</v>
      </c>
      <c r="J2" s="208"/>
    </row>
    <row r="4" spans="1:10" x14ac:dyDescent="0.2">
      <c r="A4" s="31" t="s">
        <v>150</v>
      </c>
    </row>
    <row r="6" spans="1:10" x14ac:dyDescent="0.2">
      <c r="A6" s="31" t="s">
        <v>151</v>
      </c>
      <c r="B6" s="28" t="s">
        <v>229</v>
      </c>
    </row>
    <row r="7" spans="1:10" x14ac:dyDescent="0.2">
      <c r="B7" s="28" t="s">
        <v>152</v>
      </c>
    </row>
    <row r="8" spans="1:10" x14ac:dyDescent="0.2">
      <c r="B8" s="28" t="s">
        <v>153</v>
      </c>
    </row>
    <row r="9" spans="1:10" x14ac:dyDescent="0.2">
      <c r="B9" s="28" t="s">
        <v>154</v>
      </c>
    </row>
    <row r="10" spans="1:10" x14ac:dyDescent="0.2">
      <c r="B10" s="28" t="s">
        <v>230</v>
      </c>
    </row>
    <row r="11" spans="1:10" x14ac:dyDescent="0.2">
      <c r="B11" s="28" t="s">
        <v>231</v>
      </c>
    </row>
    <row r="13" spans="1:10" x14ac:dyDescent="0.2">
      <c r="A13" s="31" t="s">
        <v>155</v>
      </c>
      <c r="B13" s="28" t="s">
        <v>156</v>
      </c>
    </row>
    <row r="15" spans="1:10" x14ac:dyDescent="0.2">
      <c r="A15" s="31" t="s">
        <v>157</v>
      </c>
      <c r="B15" s="28" t="s">
        <v>158</v>
      </c>
    </row>
    <row r="16" spans="1:10" x14ac:dyDescent="0.2">
      <c r="B16" s="28" t="s">
        <v>159</v>
      </c>
    </row>
    <row r="17" spans="1:2" x14ac:dyDescent="0.2">
      <c r="B17" s="28" t="s">
        <v>160</v>
      </c>
    </row>
    <row r="18" spans="1:2" x14ac:dyDescent="0.2">
      <c r="B18" s="28" t="s">
        <v>161</v>
      </c>
    </row>
    <row r="19" spans="1:2" x14ac:dyDescent="0.2">
      <c r="B19" s="28" t="s">
        <v>162</v>
      </c>
    </row>
    <row r="21" spans="1:2" x14ac:dyDescent="0.2">
      <c r="A21" s="31" t="s">
        <v>163</v>
      </c>
      <c r="B21" s="28" t="s">
        <v>164</v>
      </c>
    </row>
    <row r="22" spans="1:2" x14ac:dyDescent="0.2">
      <c r="B22" s="28" t="s">
        <v>165</v>
      </c>
    </row>
    <row r="23" spans="1:2" x14ac:dyDescent="0.2">
      <c r="B23" s="28" t="s">
        <v>166</v>
      </c>
    </row>
    <row r="24" spans="1:2" x14ac:dyDescent="0.2">
      <c r="B24" s="28" t="s">
        <v>167</v>
      </c>
    </row>
    <row r="26" spans="1:2" x14ac:dyDescent="0.2">
      <c r="A26" s="31" t="s">
        <v>168</v>
      </c>
      <c r="B26" s="28" t="s">
        <v>169</v>
      </c>
    </row>
    <row r="27" spans="1:2" x14ac:dyDescent="0.2">
      <c r="B27" s="28" t="s">
        <v>170</v>
      </c>
    </row>
    <row r="28" spans="1:2" x14ac:dyDescent="0.2">
      <c r="B28" s="28" t="s">
        <v>171</v>
      </c>
    </row>
    <row r="30" spans="1:2" x14ac:dyDescent="0.2">
      <c r="A30" s="31" t="s">
        <v>172</v>
      </c>
      <c r="B30" s="28" t="s">
        <v>232</v>
      </c>
    </row>
    <row r="32" spans="1:2" x14ac:dyDescent="0.2">
      <c r="A32" s="31" t="s">
        <v>173</v>
      </c>
      <c r="B32" s="28" t="s">
        <v>233</v>
      </c>
    </row>
    <row r="34" spans="1:2" x14ac:dyDescent="0.2">
      <c r="A34" s="31" t="s">
        <v>236</v>
      </c>
      <c r="B34" s="28" t="s">
        <v>234</v>
      </c>
    </row>
    <row r="36" spans="1:2" x14ac:dyDescent="0.2">
      <c r="A36" s="31" t="s">
        <v>237</v>
      </c>
      <c r="B36" s="28" t="s">
        <v>235</v>
      </c>
    </row>
    <row r="37" spans="1:2" x14ac:dyDescent="0.2">
      <c r="B37" s="28" t="s">
        <v>238</v>
      </c>
    </row>
    <row r="38" spans="1:2" x14ac:dyDescent="0.2">
      <c r="B38" s="28" t="s">
        <v>239</v>
      </c>
    </row>
    <row r="39" spans="1:2" x14ac:dyDescent="0.2">
      <c r="B39" s="28" t="s">
        <v>240</v>
      </c>
    </row>
    <row r="40" spans="1:2" x14ac:dyDescent="0.2">
      <c r="B40" s="28" t="s">
        <v>241</v>
      </c>
    </row>
    <row r="42" spans="1:2" x14ac:dyDescent="0.2">
      <c r="A42" s="31" t="s">
        <v>278</v>
      </c>
      <c r="B42" s="28" t="s">
        <v>279</v>
      </c>
    </row>
  </sheetData>
  <pageMargins left="0.7" right="0.7" top="0.75" bottom="0.75" header="0.3" footer="0.3"/>
  <pageSetup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73"/>
  <sheetViews>
    <sheetView workbookViewId="0">
      <selection sqref="A1:O1"/>
    </sheetView>
  </sheetViews>
  <sheetFormatPr defaultRowHeight="12.75" x14ac:dyDescent="0.2"/>
  <cols>
    <col min="1" max="1" width="16.85546875" style="51" customWidth="1"/>
    <col min="2" max="2" width="11" style="1" customWidth="1"/>
    <col min="3" max="3" width="9.7109375" style="1" customWidth="1"/>
    <col min="4" max="4" width="11.140625" style="55" customWidth="1"/>
    <col min="5" max="7" width="9.5703125" style="55" customWidth="1"/>
    <col min="8" max="8" width="12.42578125" style="1" customWidth="1"/>
    <col min="9" max="9" width="13.140625" style="1" customWidth="1"/>
    <col min="10" max="10" width="13.5703125" style="1" customWidth="1"/>
    <col min="11" max="12" width="8.42578125" style="1" customWidth="1"/>
    <col min="13" max="13" width="7.7109375" style="1" customWidth="1"/>
    <col min="14" max="14" width="8.42578125" style="1" customWidth="1"/>
    <col min="15" max="15" width="8.140625" style="1" customWidth="1"/>
    <col min="16" max="16384" width="9.140625" style="1"/>
  </cols>
  <sheetData>
    <row r="1" spans="1:17" s="51" customFormat="1" ht="14.1" customHeight="1" x14ac:dyDescent="0.2">
      <c r="A1" s="284" t="s">
        <v>132</v>
      </c>
      <c r="B1" s="285"/>
      <c r="C1" s="285"/>
      <c r="D1" s="285"/>
      <c r="E1" s="285"/>
      <c r="F1" s="285"/>
      <c r="G1" s="285"/>
      <c r="H1" s="285"/>
      <c r="I1" s="285"/>
      <c r="J1" s="285"/>
      <c r="K1" s="285"/>
      <c r="L1" s="285"/>
      <c r="M1" s="285"/>
      <c r="N1" s="285"/>
      <c r="O1" s="286"/>
    </row>
    <row r="2" spans="1:17" s="51" customFormat="1" ht="14.1" customHeight="1" x14ac:dyDescent="0.2">
      <c r="A2" s="341" t="s">
        <v>269</v>
      </c>
      <c r="B2" s="342"/>
      <c r="C2" s="342"/>
      <c r="D2" s="342"/>
      <c r="E2" s="342"/>
      <c r="F2" s="342"/>
      <c r="G2" s="342"/>
      <c r="H2" s="342"/>
      <c r="I2" s="342"/>
      <c r="J2" s="342"/>
      <c r="K2" s="342"/>
      <c r="L2" s="342"/>
      <c r="M2" s="342"/>
      <c r="N2" s="342"/>
      <c r="O2" s="343"/>
    </row>
    <row r="3" spans="1:17" s="51" customFormat="1" ht="14.1" customHeight="1" thickBot="1" x14ac:dyDescent="0.25">
      <c r="A3" s="287" t="s">
        <v>133</v>
      </c>
      <c r="B3" s="288"/>
      <c r="C3" s="288"/>
      <c r="D3" s="288"/>
      <c r="E3" s="288"/>
      <c r="F3" s="288"/>
      <c r="G3" s="288"/>
      <c r="H3" s="288"/>
      <c r="I3" s="288"/>
      <c r="J3" s="288"/>
      <c r="K3" s="288"/>
      <c r="L3" s="288"/>
      <c r="M3" s="288"/>
      <c r="N3" s="288"/>
      <c r="O3" s="289"/>
    </row>
    <row r="4" spans="1:17" s="53" customFormat="1" ht="14.1" customHeight="1" thickTop="1" x14ac:dyDescent="0.2">
      <c r="A4" s="2"/>
      <c r="B4" s="121"/>
      <c r="C4" s="335" t="s">
        <v>60</v>
      </c>
      <c r="D4" s="335"/>
      <c r="E4" s="54"/>
      <c r="F4" s="336" t="s">
        <v>61</v>
      </c>
      <c r="G4" s="337"/>
      <c r="H4" s="338" t="s">
        <v>105</v>
      </c>
      <c r="I4" s="339"/>
      <c r="J4" s="340"/>
      <c r="K4" s="333" t="s">
        <v>327</v>
      </c>
      <c r="L4" s="333"/>
      <c r="M4" s="333"/>
      <c r="N4" s="333"/>
      <c r="O4" s="334"/>
      <c r="P4" s="52"/>
      <c r="Q4" s="52"/>
    </row>
    <row r="5" spans="1:17" s="53" customFormat="1" ht="52.5" x14ac:dyDescent="0.2">
      <c r="A5" s="85" t="s">
        <v>1</v>
      </c>
      <c r="B5" s="86" t="s">
        <v>127</v>
      </c>
      <c r="C5" s="78" t="s">
        <v>64</v>
      </c>
      <c r="D5" s="126" t="s">
        <v>65</v>
      </c>
      <c r="E5" s="126" t="s">
        <v>66</v>
      </c>
      <c r="F5" s="126" t="s">
        <v>98</v>
      </c>
      <c r="G5" s="127" t="s">
        <v>99</v>
      </c>
      <c r="H5" s="87" t="s">
        <v>106</v>
      </c>
      <c r="I5" s="150" t="s">
        <v>328</v>
      </c>
      <c r="J5" s="162" t="s">
        <v>329</v>
      </c>
      <c r="K5" s="128">
        <v>0.1</v>
      </c>
      <c r="L5" s="128">
        <v>0.25</v>
      </c>
      <c r="M5" s="114" t="s">
        <v>100</v>
      </c>
      <c r="N5" s="128">
        <v>0.75</v>
      </c>
      <c r="O5" s="129">
        <v>0.9</v>
      </c>
    </row>
    <row r="6" spans="1:17" x14ac:dyDescent="0.2">
      <c r="A6" s="105" t="s">
        <v>5</v>
      </c>
      <c r="B6" s="188">
        <v>8</v>
      </c>
      <c r="C6" s="210">
        <v>6</v>
      </c>
      <c r="D6" s="211">
        <v>14.135899999999999</v>
      </c>
      <c r="E6" s="212">
        <v>0.42399999999999999</v>
      </c>
      <c r="F6" s="212">
        <v>0.17199999999999999</v>
      </c>
      <c r="G6" s="213">
        <v>0.88300000000000001</v>
      </c>
      <c r="H6" s="209">
        <v>3</v>
      </c>
      <c r="I6" s="232" t="s">
        <v>114</v>
      </c>
      <c r="J6" s="231" t="s">
        <v>114</v>
      </c>
      <c r="K6" s="212" t="s">
        <v>114</v>
      </c>
      <c r="L6" s="212" t="s">
        <v>114</v>
      </c>
      <c r="M6" s="212" t="s">
        <v>114</v>
      </c>
      <c r="N6" s="212" t="s">
        <v>114</v>
      </c>
      <c r="O6" s="213" t="s">
        <v>114</v>
      </c>
      <c r="P6" s="189"/>
      <c r="Q6" s="189"/>
    </row>
    <row r="7" spans="1:17" x14ac:dyDescent="0.2">
      <c r="A7" s="105" t="s">
        <v>6</v>
      </c>
      <c r="B7" s="188">
        <v>72</v>
      </c>
      <c r="C7" s="210">
        <v>190</v>
      </c>
      <c r="D7" s="211">
        <v>374.86110000000002</v>
      </c>
      <c r="E7" s="212">
        <v>0.50700000000000001</v>
      </c>
      <c r="F7" s="212">
        <v>0.439</v>
      </c>
      <c r="G7" s="213">
        <v>0.58299999999999996</v>
      </c>
      <c r="H7" s="209">
        <v>36</v>
      </c>
      <c r="I7" s="232">
        <v>0.17</v>
      </c>
      <c r="J7" s="231">
        <v>0.11</v>
      </c>
      <c r="K7" s="212">
        <v>0</v>
      </c>
      <c r="L7" s="212">
        <v>0.17199999999999999</v>
      </c>
      <c r="M7" s="212">
        <v>0.29399999999999998</v>
      </c>
      <c r="N7" s="212">
        <v>0.71799999999999997</v>
      </c>
      <c r="O7" s="213">
        <v>1.1846000000000001</v>
      </c>
      <c r="P7" s="189"/>
      <c r="Q7" s="189"/>
    </row>
    <row r="8" spans="1:17" x14ac:dyDescent="0.2">
      <c r="A8" s="105" t="s">
        <v>7</v>
      </c>
      <c r="B8" s="188">
        <v>42</v>
      </c>
      <c r="C8" s="210">
        <v>125</v>
      </c>
      <c r="D8" s="211">
        <v>208.79259999999999</v>
      </c>
      <c r="E8" s="212">
        <v>0.59899999999999998</v>
      </c>
      <c r="F8" s="212">
        <v>0.5</v>
      </c>
      <c r="G8" s="213">
        <v>0.71099999999999997</v>
      </c>
      <c r="H8" s="209">
        <v>24</v>
      </c>
      <c r="I8" s="232">
        <v>0.17</v>
      </c>
      <c r="J8" s="231">
        <v>0</v>
      </c>
      <c r="K8" s="212">
        <v>0</v>
      </c>
      <c r="L8" s="212">
        <v>0.33</v>
      </c>
      <c r="M8" s="212">
        <v>0.54500000000000004</v>
      </c>
      <c r="N8" s="212">
        <v>0.86499999999999999</v>
      </c>
      <c r="O8" s="213">
        <v>1.3204</v>
      </c>
      <c r="P8" s="189"/>
      <c r="Q8" s="189"/>
    </row>
    <row r="9" spans="1:17" x14ac:dyDescent="0.2">
      <c r="A9" s="105" t="s">
        <v>8</v>
      </c>
      <c r="B9" s="188">
        <v>53</v>
      </c>
      <c r="C9" s="210">
        <v>188</v>
      </c>
      <c r="D9" s="211">
        <v>373.95800000000003</v>
      </c>
      <c r="E9" s="212">
        <v>0.503</v>
      </c>
      <c r="F9" s="212">
        <v>0.435</v>
      </c>
      <c r="G9" s="213">
        <v>0.57899999999999996</v>
      </c>
      <c r="H9" s="209">
        <v>43</v>
      </c>
      <c r="I9" s="232">
        <v>0.02</v>
      </c>
      <c r="J9" s="231">
        <v>0.02</v>
      </c>
      <c r="K9" s="212">
        <v>0</v>
      </c>
      <c r="L9" s="212">
        <v>0.19700000000000001</v>
      </c>
      <c r="M9" s="212">
        <v>0.39250000000000002</v>
      </c>
      <c r="N9" s="212">
        <v>0.62</v>
      </c>
      <c r="O9" s="213">
        <v>0.88990000000000002</v>
      </c>
      <c r="P9" s="189"/>
      <c r="Q9" s="189"/>
    </row>
    <row r="10" spans="1:17" x14ac:dyDescent="0.2">
      <c r="A10" s="105" t="s">
        <v>9</v>
      </c>
      <c r="B10" s="188">
        <v>317</v>
      </c>
      <c r="C10" s="210">
        <v>900</v>
      </c>
      <c r="D10" s="211">
        <v>1860.4627</v>
      </c>
      <c r="E10" s="212">
        <v>0.48399999999999999</v>
      </c>
      <c r="F10" s="212">
        <v>0.45300000000000001</v>
      </c>
      <c r="G10" s="213">
        <v>0.51600000000000001</v>
      </c>
      <c r="H10" s="209">
        <v>247</v>
      </c>
      <c r="I10" s="232">
        <v>0.1</v>
      </c>
      <c r="J10" s="231">
        <v>0.08</v>
      </c>
      <c r="K10" s="212">
        <v>0</v>
      </c>
      <c r="L10" s="212">
        <v>0</v>
      </c>
      <c r="M10" s="212">
        <v>0.3765</v>
      </c>
      <c r="N10" s="212">
        <v>0.76249999999999996</v>
      </c>
      <c r="O10" s="213">
        <v>1.2444999999999999</v>
      </c>
      <c r="P10" s="189"/>
      <c r="Q10" s="189"/>
    </row>
    <row r="11" spans="1:17" x14ac:dyDescent="0.2">
      <c r="A11" s="105" t="s">
        <v>10</v>
      </c>
      <c r="B11" s="188">
        <v>49</v>
      </c>
      <c r="C11" s="210">
        <v>92</v>
      </c>
      <c r="D11" s="211">
        <v>216.94980000000001</v>
      </c>
      <c r="E11" s="212">
        <v>0.42399999999999999</v>
      </c>
      <c r="F11" s="212">
        <v>0.34399999999999997</v>
      </c>
      <c r="G11" s="213">
        <v>0.51800000000000002</v>
      </c>
      <c r="H11" s="209">
        <v>28</v>
      </c>
      <c r="I11" s="232">
        <v>0.04</v>
      </c>
      <c r="J11" s="231">
        <v>0.14000000000000001</v>
      </c>
      <c r="K11" s="212">
        <v>0</v>
      </c>
      <c r="L11" s="212">
        <v>0</v>
      </c>
      <c r="M11" s="212">
        <v>0.20499999999999999</v>
      </c>
      <c r="N11" s="212">
        <v>0.57599999999999996</v>
      </c>
      <c r="O11" s="213">
        <v>0.83399999999999996</v>
      </c>
      <c r="P11" s="189"/>
      <c r="Q11" s="189"/>
    </row>
    <row r="12" spans="1:17" x14ac:dyDescent="0.2">
      <c r="A12" s="105" t="s">
        <v>11</v>
      </c>
      <c r="B12" s="188">
        <v>30</v>
      </c>
      <c r="C12" s="210">
        <v>87</v>
      </c>
      <c r="D12" s="211">
        <v>182.964</v>
      </c>
      <c r="E12" s="212">
        <v>0.47599999999999998</v>
      </c>
      <c r="F12" s="212">
        <v>0.38300000000000001</v>
      </c>
      <c r="G12" s="213">
        <v>0.58399999999999996</v>
      </c>
      <c r="H12" s="209">
        <v>25</v>
      </c>
      <c r="I12" s="232">
        <v>0.04</v>
      </c>
      <c r="J12" s="231">
        <v>0</v>
      </c>
      <c r="K12" s="212">
        <v>0</v>
      </c>
      <c r="L12" s="212">
        <v>3.075E-2</v>
      </c>
      <c r="M12" s="212">
        <v>0.38650000000000001</v>
      </c>
      <c r="N12" s="212">
        <v>0.59150000000000003</v>
      </c>
      <c r="O12" s="213">
        <v>0.84</v>
      </c>
      <c r="P12" s="189"/>
      <c r="Q12" s="189"/>
    </row>
    <row r="13" spans="1:17" x14ac:dyDescent="0.2">
      <c r="A13" s="105" t="s">
        <v>12</v>
      </c>
      <c r="B13" s="188">
        <v>8</v>
      </c>
      <c r="C13" s="210">
        <v>74</v>
      </c>
      <c r="D13" s="211">
        <v>118.2039</v>
      </c>
      <c r="E13" s="212">
        <v>0.626</v>
      </c>
      <c r="F13" s="212">
        <v>0.495</v>
      </c>
      <c r="G13" s="213">
        <v>0.78100000000000003</v>
      </c>
      <c r="H13" s="209">
        <v>8</v>
      </c>
      <c r="I13" s="232" t="s">
        <v>114</v>
      </c>
      <c r="J13" s="231" t="s">
        <v>114</v>
      </c>
      <c r="K13" s="212" t="s">
        <v>114</v>
      </c>
      <c r="L13" s="212" t="s">
        <v>114</v>
      </c>
      <c r="M13" s="212" t="s">
        <v>114</v>
      </c>
      <c r="N13" s="212" t="s">
        <v>114</v>
      </c>
      <c r="O13" s="213" t="s">
        <v>114</v>
      </c>
      <c r="P13" s="189"/>
      <c r="Q13" s="189"/>
    </row>
    <row r="14" spans="1:17" x14ac:dyDescent="0.2">
      <c r="A14" s="105" t="s">
        <v>13</v>
      </c>
      <c r="B14" s="188">
        <v>8</v>
      </c>
      <c r="C14" s="210">
        <v>34</v>
      </c>
      <c r="D14" s="211">
        <v>64.483500000000006</v>
      </c>
      <c r="E14" s="212">
        <v>0.52700000000000002</v>
      </c>
      <c r="F14" s="212">
        <v>0.371</v>
      </c>
      <c r="G14" s="213">
        <v>0.72799999999999998</v>
      </c>
      <c r="H14" s="209">
        <v>8</v>
      </c>
      <c r="I14" s="232" t="s">
        <v>114</v>
      </c>
      <c r="J14" s="231" t="s">
        <v>114</v>
      </c>
      <c r="K14" s="212" t="s">
        <v>114</v>
      </c>
      <c r="L14" s="212" t="s">
        <v>114</v>
      </c>
      <c r="M14" s="212" t="s">
        <v>114</v>
      </c>
      <c r="N14" s="212" t="s">
        <v>114</v>
      </c>
      <c r="O14" s="213" t="s">
        <v>114</v>
      </c>
      <c r="P14" s="189"/>
      <c r="Q14" s="189"/>
    </row>
    <row r="15" spans="1:17" x14ac:dyDescent="0.2">
      <c r="A15" s="105" t="s">
        <v>14</v>
      </c>
      <c r="B15" s="188">
        <v>184</v>
      </c>
      <c r="C15" s="210">
        <v>806</v>
      </c>
      <c r="D15" s="211">
        <v>1456.1583000000001</v>
      </c>
      <c r="E15" s="212">
        <v>0.55400000000000005</v>
      </c>
      <c r="F15" s="212">
        <v>0.51600000000000001</v>
      </c>
      <c r="G15" s="213">
        <v>0.59299999999999997</v>
      </c>
      <c r="H15" s="209">
        <v>164</v>
      </c>
      <c r="I15" s="232">
        <v>0.09</v>
      </c>
      <c r="J15" s="231">
        <v>0.05</v>
      </c>
      <c r="K15" s="212">
        <v>0</v>
      </c>
      <c r="L15" s="212">
        <v>0.185</v>
      </c>
      <c r="M15" s="212">
        <v>0.503</v>
      </c>
      <c r="N15" s="212">
        <v>0.79300000000000004</v>
      </c>
      <c r="O15" s="213">
        <v>1.2085999999999999</v>
      </c>
      <c r="P15" s="189"/>
      <c r="Q15" s="189"/>
    </row>
    <row r="16" spans="1:17" x14ac:dyDescent="0.2">
      <c r="A16" s="105" t="s">
        <v>15</v>
      </c>
      <c r="B16" s="188">
        <v>98</v>
      </c>
      <c r="C16" s="210">
        <v>397</v>
      </c>
      <c r="D16" s="211">
        <v>600.56640000000004</v>
      </c>
      <c r="E16" s="212">
        <v>0.66100000000000003</v>
      </c>
      <c r="F16" s="212">
        <v>0.59799999999999998</v>
      </c>
      <c r="G16" s="213">
        <v>0.72899999999999998</v>
      </c>
      <c r="H16" s="209">
        <v>62</v>
      </c>
      <c r="I16" s="232">
        <v>0.15</v>
      </c>
      <c r="J16" s="231">
        <v>0.02</v>
      </c>
      <c r="K16" s="212">
        <v>0</v>
      </c>
      <c r="L16" s="212">
        <v>0.14299999999999999</v>
      </c>
      <c r="M16" s="212">
        <v>0.56599999999999995</v>
      </c>
      <c r="N16" s="212">
        <v>0.84250000000000003</v>
      </c>
      <c r="O16" s="213">
        <v>1.2874000000000001</v>
      </c>
      <c r="P16" s="189"/>
      <c r="Q16" s="189"/>
    </row>
    <row r="17" spans="1:17" x14ac:dyDescent="0.2">
      <c r="A17" s="105" t="s">
        <v>16</v>
      </c>
      <c r="B17" s="188">
        <v>15</v>
      </c>
      <c r="C17" s="210">
        <v>18</v>
      </c>
      <c r="D17" s="211">
        <v>69.758499999999998</v>
      </c>
      <c r="E17" s="212">
        <v>0.25800000000000001</v>
      </c>
      <c r="F17" s="212">
        <v>0.158</v>
      </c>
      <c r="G17" s="213">
        <v>0.4</v>
      </c>
      <c r="H17" s="209">
        <v>11</v>
      </c>
      <c r="I17" s="232">
        <v>0</v>
      </c>
      <c r="J17" s="231">
        <v>0.09</v>
      </c>
      <c r="K17" s="212" t="s">
        <v>114</v>
      </c>
      <c r="L17" s="212" t="s">
        <v>114</v>
      </c>
      <c r="M17" s="212" t="s">
        <v>114</v>
      </c>
      <c r="N17" s="212" t="s">
        <v>114</v>
      </c>
      <c r="O17" s="213" t="s">
        <v>114</v>
      </c>
      <c r="P17" s="189"/>
      <c r="Q17" s="189"/>
    </row>
    <row r="18" spans="1:17" x14ac:dyDescent="0.2">
      <c r="A18" s="105" t="s">
        <v>17</v>
      </c>
      <c r="B18" s="188">
        <v>36</v>
      </c>
      <c r="C18" s="210">
        <v>62</v>
      </c>
      <c r="D18" s="211">
        <v>111.05670000000001</v>
      </c>
      <c r="E18" s="212">
        <v>0.55800000000000005</v>
      </c>
      <c r="F18" s="212">
        <v>0.432</v>
      </c>
      <c r="G18" s="213">
        <v>0.71099999999999997</v>
      </c>
      <c r="H18" s="209">
        <v>16</v>
      </c>
      <c r="I18" s="232">
        <v>0.06</v>
      </c>
      <c r="J18" s="231">
        <v>0.06</v>
      </c>
      <c r="K18" s="212" t="s">
        <v>114</v>
      </c>
      <c r="L18" s="212" t="s">
        <v>114</v>
      </c>
      <c r="M18" s="212" t="s">
        <v>114</v>
      </c>
      <c r="N18" s="212" t="s">
        <v>114</v>
      </c>
      <c r="O18" s="213" t="s">
        <v>114</v>
      </c>
      <c r="P18" s="189"/>
      <c r="Q18" s="189"/>
    </row>
    <row r="19" spans="1:17" x14ac:dyDescent="0.2">
      <c r="A19" s="105" t="s">
        <v>18</v>
      </c>
      <c r="B19" s="188">
        <v>12</v>
      </c>
      <c r="C19" s="210">
        <v>12</v>
      </c>
      <c r="D19" s="211">
        <v>44.922699999999999</v>
      </c>
      <c r="E19" s="212">
        <v>0.26700000000000002</v>
      </c>
      <c r="F19" s="212">
        <v>0.14499999999999999</v>
      </c>
      <c r="G19" s="213">
        <v>0.45400000000000001</v>
      </c>
      <c r="H19" s="209">
        <v>8</v>
      </c>
      <c r="I19" s="232" t="s">
        <v>114</v>
      </c>
      <c r="J19" s="231" t="s">
        <v>114</v>
      </c>
      <c r="K19" s="212" t="s">
        <v>114</v>
      </c>
      <c r="L19" s="212" t="s">
        <v>114</v>
      </c>
      <c r="M19" s="212" t="s">
        <v>114</v>
      </c>
      <c r="N19" s="212" t="s">
        <v>114</v>
      </c>
      <c r="O19" s="213" t="s">
        <v>114</v>
      </c>
      <c r="P19" s="189"/>
      <c r="Q19" s="189"/>
    </row>
    <row r="20" spans="1:17" x14ac:dyDescent="0.2">
      <c r="A20" s="105" t="s">
        <v>19</v>
      </c>
      <c r="B20" s="188">
        <v>139</v>
      </c>
      <c r="C20" s="210">
        <v>275</v>
      </c>
      <c r="D20" s="211">
        <v>625.25289999999995</v>
      </c>
      <c r="E20" s="212">
        <v>0.44</v>
      </c>
      <c r="F20" s="212">
        <v>0.39</v>
      </c>
      <c r="G20" s="213">
        <v>0.49399999999999999</v>
      </c>
      <c r="H20" s="209">
        <v>99</v>
      </c>
      <c r="I20" s="232">
        <v>0.06</v>
      </c>
      <c r="J20" s="231">
        <v>0.04</v>
      </c>
      <c r="K20" s="212">
        <v>0</v>
      </c>
      <c r="L20" s="212">
        <v>0</v>
      </c>
      <c r="M20" s="212">
        <v>0.29349999999999998</v>
      </c>
      <c r="N20" s="212">
        <v>0.76424999999999998</v>
      </c>
      <c r="O20" s="213">
        <v>1.0866</v>
      </c>
      <c r="P20" s="189"/>
      <c r="Q20" s="189"/>
    </row>
    <row r="21" spans="1:17" x14ac:dyDescent="0.2">
      <c r="A21" s="105" t="s">
        <v>20</v>
      </c>
      <c r="B21" s="188">
        <v>90</v>
      </c>
      <c r="C21" s="210">
        <v>238</v>
      </c>
      <c r="D21" s="211">
        <v>399.33440000000002</v>
      </c>
      <c r="E21" s="212">
        <v>0.59599999999999997</v>
      </c>
      <c r="F21" s="212">
        <v>0.52400000000000002</v>
      </c>
      <c r="G21" s="213">
        <v>0.67500000000000004</v>
      </c>
      <c r="H21" s="209">
        <v>49</v>
      </c>
      <c r="I21" s="232">
        <v>0.12</v>
      </c>
      <c r="J21" s="231">
        <v>0.04</v>
      </c>
      <c r="K21" s="212">
        <v>0</v>
      </c>
      <c r="L21" s="212">
        <v>0</v>
      </c>
      <c r="M21" s="212">
        <v>0.4375</v>
      </c>
      <c r="N21" s="212">
        <v>0.77049999999999996</v>
      </c>
      <c r="O21" s="213">
        <v>1.2564</v>
      </c>
      <c r="P21" s="189"/>
      <c r="Q21" s="189"/>
    </row>
    <row r="22" spans="1:17" x14ac:dyDescent="0.2">
      <c r="A22" s="105" t="s">
        <v>21</v>
      </c>
      <c r="B22" s="188">
        <v>41</v>
      </c>
      <c r="C22" s="210">
        <v>53</v>
      </c>
      <c r="D22" s="211">
        <v>147.24449999999999</v>
      </c>
      <c r="E22" s="212">
        <v>0.36</v>
      </c>
      <c r="F22" s="212">
        <v>0.27200000000000002</v>
      </c>
      <c r="G22" s="213">
        <v>0.46700000000000003</v>
      </c>
      <c r="H22" s="209">
        <v>17</v>
      </c>
      <c r="I22" s="232">
        <v>0.06</v>
      </c>
      <c r="J22" s="231">
        <v>0</v>
      </c>
      <c r="K22" s="212" t="s">
        <v>114</v>
      </c>
      <c r="L22" s="212" t="s">
        <v>114</v>
      </c>
      <c r="M22" s="212" t="s">
        <v>114</v>
      </c>
      <c r="N22" s="212" t="s">
        <v>114</v>
      </c>
      <c r="O22" s="213" t="s">
        <v>114</v>
      </c>
      <c r="P22" s="189"/>
      <c r="Q22" s="189"/>
    </row>
    <row r="23" spans="1:17" x14ac:dyDescent="0.2">
      <c r="A23" s="105" t="s">
        <v>22</v>
      </c>
      <c r="B23" s="188">
        <v>70</v>
      </c>
      <c r="C23" s="210">
        <v>171</v>
      </c>
      <c r="D23" s="211">
        <v>290.077</v>
      </c>
      <c r="E23" s="212">
        <v>0.58899999999999997</v>
      </c>
      <c r="F23" s="212">
        <v>0.50600000000000001</v>
      </c>
      <c r="G23" s="213">
        <v>0.68300000000000005</v>
      </c>
      <c r="H23" s="209">
        <v>37</v>
      </c>
      <c r="I23" s="232">
        <v>0.11</v>
      </c>
      <c r="J23" s="231">
        <v>0.05</v>
      </c>
      <c r="K23" s="212">
        <v>0</v>
      </c>
      <c r="L23" s="212">
        <v>2.5000000000000001E-2</v>
      </c>
      <c r="M23" s="212">
        <v>0.38550000000000001</v>
      </c>
      <c r="N23" s="212">
        <v>0.63649999999999995</v>
      </c>
      <c r="O23" s="213">
        <v>0.97209999999999996</v>
      </c>
      <c r="P23" s="189"/>
      <c r="Q23" s="189"/>
    </row>
    <row r="24" spans="1:17" x14ac:dyDescent="0.2">
      <c r="A24" s="105" t="s">
        <v>23</v>
      </c>
      <c r="B24" s="188">
        <v>72</v>
      </c>
      <c r="C24" s="210">
        <v>206</v>
      </c>
      <c r="D24" s="211">
        <v>310.3383</v>
      </c>
      <c r="E24" s="212">
        <v>0.66400000000000003</v>
      </c>
      <c r="F24" s="212">
        <v>0.57799999999999996</v>
      </c>
      <c r="G24" s="213">
        <v>0.75900000000000001</v>
      </c>
      <c r="H24" s="209">
        <v>41</v>
      </c>
      <c r="I24" s="232">
        <v>0.17</v>
      </c>
      <c r="J24" s="231">
        <v>0.02</v>
      </c>
      <c r="K24" s="212">
        <v>0</v>
      </c>
      <c r="L24" s="212">
        <v>0.22875000000000001</v>
      </c>
      <c r="M24" s="212">
        <v>0.4955</v>
      </c>
      <c r="N24" s="212">
        <v>0.92174999999999996</v>
      </c>
      <c r="O24" s="213">
        <v>1.3272999999999999</v>
      </c>
      <c r="P24" s="189"/>
      <c r="Q24" s="189"/>
    </row>
    <row r="25" spans="1:17" x14ac:dyDescent="0.2">
      <c r="A25" s="105" t="s">
        <v>24</v>
      </c>
      <c r="B25" s="188">
        <v>66</v>
      </c>
      <c r="C25" s="210">
        <v>157</v>
      </c>
      <c r="D25" s="211">
        <v>399.3528</v>
      </c>
      <c r="E25" s="212">
        <v>0.39300000000000002</v>
      </c>
      <c r="F25" s="212">
        <v>0.33500000000000002</v>
      </c>
      <c r="G25" s="213">
        <v>0.45800000000000002</v>
      </c>
      <c r="H25" s="209">
        <v>47</v>
      </c>
      <c r="I25" s="232">
        <v>0</v>
      </c>
      <c r="J25" s="231">
        <v>0.02</v>
      </c>
      <c r="K25" s="212">
        <v>0</v>
      </c>
      <c r="L25" s="212">
        <v>0</v>
      </c>
      <c r="M25" s="212">
        <v>0.32050000000000001</v>
      </c>
      <c r="N25" s="212">
        <v>0.62549999999999994</v>
      </c>
      <c r="O25" s="213">
        <v>0.86260000000000003</v>
      </c>
      <c r="P25" s="189"/>
      <c r="Q25" s="189"/>
    </row>
    <row r="26" spans="1:17" x14ac:dyDescent="0.2">
      <c r="A26" s="105" t="s">
        <v>25</v>
      </c>
      <c r="B26" s="188">
        <v>46</v>
      </c>
      <c r="C26" s="210">
        <v>155</v>
      </c>
      <c r="D26" s="211">
        <v>320.09190000000001</v>
      </c>
      <c r="E26" s="212">
        <v>0.48399999999999999</v>
      </c>
      <c r="F26" s="212">
        <v>0.41199999999999998</v>
      </c>
      <c r="G26" s="213">
        <v>0.56499999999999995</v>
      </c>
      <c r="H26" s="209">
        <v>38</v>
      </c>
      <c r="I26" s="232">
        <v>0.03</v>
      </c>
      <c r="J26" s="231">
        <v>0</v>
      </c>
      <c r="K26" s="212">
        <v>0</v>
      </c>
      <c r="L26" s="212">
        <v>0</v>
      </c>
      <c r="M26" s="212">
        <v>0.373</v>
      </c>
      <c r="N26" s="212">
        <v>0.58299999999999996</v>
      </c>
      <c r="O26" s="213">
        <v>0.82199999999999995</v>
      </c>
      <c r="P26" s="189"/>
      <c r="Q26" s="189"/>
    </row>
    <row r="27" spans="1:17" x14ac:dyDescent="0.2">
      <c r="A27" s="105" t="s">
        <v>26</v>
      </c>
      <c r="B27" s="188">
        <v>19</v>
      </c>
      <c r="C27" s="210">
        <v>25</v>
      </c>
      <c r="D27" s="211">
        <v>39.283000000000001</v>
      </c>
      <c r="E27" s="212">
        <v>0.63600000000000001</v>
      </c>
      <c r="F27" s="212">
        <v>0.42099999999999999</v>
      </c>
      <c r="G27" s="213">
        <v>0.92600000000000005</v>
      </c>
      <c r="H27" s="209">
        <v>6</v>
      </c>
      <c r="I27" s="232" t="s">
        <v>114</v>
      </c>
      <c r="J27" s="231" t="s">
        <v>114</v>
      </c>
      <c r="K27" s="212" t="s">
        <v>114</v>
      </c>
      <c r="L27" s="212" t="s">
        <v>114</v>
      </c>
      <c r="M27" s="212" t="s">
        <v>114</v>
      </c>
      <c r="N27" s="212" t="s">
        <v>114</v>
      </c>
      <c r="O27" s="213" t="s">
        <v>114</v>
      </c>
      <c r="P27" s="189"/>
      <c r="Q27" s="189"/>
    </row>
    <row r="28" spans="1:17" x14ac:dyDescent="0.2">
      <c r="A28" s="105" t="s">
        <v>27</v>
      </c>
      <c r="B28" s="188">
        <v>95</v>
      </c>
      <c r="C28" s="210">
        <v>271</v>
      </c>
      <c r="D28" s="211">
        <v>682.69749999999999</v>
      </c>
      <c r="E28" s="212">
        <v>0.39700000000000002</v>
      </c>
      <c r="F28" s="212">
        <v>0.35199999999999998</v>
      </c>
      <c r="G28" s="213">
        <v>0.44600000000000001</v>
      </c>
      <c r="H28" s="209">
        <v>55</v>
      </c>
      <c r="I28" s="232">
        <v>0.04</v>
      </c>
      <c r="J28" s="231">
        <v>7.0000000000000007E-2</v>
      </c>
      <c r="K28" s="212">
        <v>0</v>
      </c>
      <c r="L28" s="212">
        <v>0.15375</v>
      </c>
      <c r="M28" s="212">
        <v>0.36749999999999999</v>
      </c>
      <c r="N28" s="212">
        <v>0.62824999999999998</v>
      </c>
      <c r="O28" s="213">
        <v>1.014</v>
      </c>
      <c r="P28" s="189"/>
      <c r="Q28" s="189"/>
    </row>
    <row r="29" spans="1:17" x14ac:dyDescent="0.2">
      <c r="A29" s="105" t="s">
        <v>28</v>
      </c>
      <c r="B29" s="188">
        <v>46</v>
      </c>
      <c r="C29" s="210">
        <v>77</v>
      </c>
      <c r="D29" s="211">
        <v>209.22399999999999</v>
      </c>
      <c r="E29" s="212">
        <v>0.36799999999999999</v>
      </c>
      <c r="F29" s="212">
        <v>0.29199999999999998</v>
      </c>
      <c r="G29" s="213">
        <v>0.45700000000000002</v>
      </c>
      <c r="H29" s="209">
        <v>19</v>
      </c>
      <c r="I29" s="232">
        <v>0</v>
      </c>
      <c r="J29" s="231">
        <v>0.05</v>
      </c>
      <c r="K29" s="212" t="s">
        <v>114</v>
      </c>
      <c r="L29" s="212" t="s">
        <v>114</v>
      </c>
      <c r="M29" s="212" t="s">
        <v>114</v>
      </c>
      <c r="N29" s="212" t="s">
        <v>114</v>
      </c>
      <c r="O29" s="213" t="s">
        <v>114</v>
      </c>
      <c r="P29" s="189"/>
      <c r="Q29" s="189"/>
    </row>
    <row r="30" spans="1:17" x14ac:dyDescent="0.2">
      <c r="A30" s="105" t="s">
        <v>29</v>
      </c>
      <c r="B30" s="188">
        <v>73</v>
      </c>
      <c r="C30" s="210">
        <v>171</v>
      </c>
      <c r="D30" s="211">
        <v>418.49369999999999</v>
      </c>
      <c r="E30" s="212">
        <v>0.40899999999999997</v>
      </c>
      <c r="F30" s="212">
        <v>0.35099999999999998</v>
      </c>
      <c r="G30" s="213">
        <v>0.47299999999999998</v>
      </c>
      <c r="H30" s="209">
        <v>46</v>
      </c>
      <c r="I30" s="232">
        <v>7.0000000000000007E-2</v>
      </c>
      <c r="J30" s="231">
        <v>0.11</v>
      </c>
      <c r="K30" s="212">
        <v>0</v>
      </c>
      <c r="L30" s="212">
        <v>0.13250000000000001</v>
      </c>
      <c r="M30" s="212">
        <v>0.37</v>
      </c>
      <c r="N30" s="212">
        <v>0.85950000000000004</v>
      </c>
      <c r="O30" s="213">
        <v>1.5169999999999999</v>
      </c>
      <c r="P30" s="189"/>
      <c r="Q30" s="189"/>
    </row>
    <row r="31" spans="1:17" x14ac:dyDescent="0.2">
      <c r="A31" s="105" t="s">
        <v>30</v>
      </c>
      <c r="B31" s="188">
        <v>45</v>
      </c>
      <c r="C31" s="210">
        <v>125</v>
      </c>
      <c r="D31" s="211">
        <v>173.76159999999999</v>
      </c>
      <c r="E31" s="212">
        <v>0.71899999999999997</v>
      </c>
      <c r="F31" s="212">
        <v>0.60099999999999998</v>
      </c>
      <c r="G31" s="213">
        <v>0.85399999999999998</v>
      </c>
      <c r="H31" s="209">
        <v>23</v>
      </c>
      <c r="I31" s="232">
        <v>0.3</v>
      </c>
      <c r="J31" s="231">
        <v>0.04</v>
      </c>
      <c r="K31" s="212">
        <v>9.5399999999999999E-2</v>
      </c>
      <c r="L31" s="212">
        <v>0.373</v>
      </c>
      <c r="M31" s="212">
        <v>0.5595</v>
      </c>
      <c r="N31" s="212">
        <v>1.14975</v>
      </c>
      <c r="O31" s="213">
        <v>1.3713</v>
      </c>
      <c r="P31" s="189"/>
      <c r="Q31" s="189"/>
    </row>
    <row r="32" spans="1:17" x14ac:dyDescent="0.2">
      <c r="A32" s="105" t="s">
        <v>31</v>
      </c>
      <c r="B32" s="188">
        <v>11</v>
      </c>
      <c r="C32" s="210">
        <v>23</v>
      </c>
      <c r="D32" s="211">
        <v>27.577500000000001</v>
      </c>
      <c r="E32" s="212">
        <v>0.83399999999999996</v>
      </c>
      <c r="F32" s="212">
        <v>0.54200000000000004</v>
      </c>
      <c r="G32" s="213">
        <v>1.232</v>
      </c>
      <c r="H32" s="209">
        <v>9</v>
      </c>
      <c r="I32" s="232" t="s">
        <v>114</v>
      </c>
      <c r="J32" s="231" t="s">
        <v>114</v>
      </c>
      <c r="K32" s="212" t="s">
        <v>114</v>
      </c>
      <c r="L32" s="212" t="s">
        <v>114</v>
      </c>
      <c r="M32" s="212" t="s">
        <v>114</v>
      </c>
      <c r="N32" s="212" t="s">
        <v>114</v>
      </c>
      <c r="O32" s="213" t="s">
        <v>114</v>
      </c>
      <c r="P32" s="189"/>
      <c r="Q32" s="189"/>
    </row>
    <row r="33" spans="1:17" x14ac:dyDescent="0.2">
      <c r="A33" s="105" t="s">
        <v>32</v>
      </c>
      <c r="B33" s="188">
        <v>89</v>
      </c>
      <c r="C33" s="210">
        <v>274</v>
      </c>
      <c r="D33" s="211">
        <v>520.1232</v>
      </c>
      <c r="E33" s="212">
        <v>0.52700000000000002</v>
      </c>
      <c r="F33" s="212">
        <v>0.46700000000000003</v>
      </c>
      <c r="G33" s="213">
        <v>0.59199999999999997</v>
      </c>
      <c r="H33" s="209">
        <v>52</v>
      </c>
      <c r="I33" s="232">
        <v>0.1</v>
      </c>
      <c r="J33" s="231">
        <v>0.04</v>
      </c>
      <c r="K33" s="212">
        <v>0</v>
      </c>
      <c r="L33" s="212">
        <v>0</v>
      </c>
      <c r="M33" s="212">
        <v>0.4</v>
      </c>
      <c r="N33" s="212">
        <v>0.745</v>
      </c>
      <c r="O33" s="213">
        <v>1.0044</v>
      </c>
      <c r="P33" s="189"/>
      <c r="Q33" s="189"/>
    </row>
    <row r="34" spans="1:17" x14ac:dyDescent="0.2">
      <c r="A34" s="105" t="s">
        <v>33</v>
      </c>
      <c r="B34" s="188">
        <v>6</v>
      </c>
      <c r="C34" s="210">
        <v>15</v>
      </c>
      <c r="D34" s="211">
        <v>44.904499999999999</v>
      </c>
      <c r="E34" s="212">
        <v>0.33400000000000002</v>
      </c>
      <c r="F34" s="212">
        <v>0.19400000000000001</v>
      </c>
      <c r="G34" s="213">
        <v>0.53900000000000003</v>
      </c>
      <c r="H34" s="209">
        <v>6</v>
      </c>
      <c r="I34" s="232" t="s">
        <v>114</v>
      </c>
      <c r="J34" s="231" t="s">
        <v>114</v>
      </c>
      <c r="K34" s="212" t="s">
        <v>114</v>
      </c>
      <c r="L34" s="212" t="s">
        <v>114</v>
      </c>
      <c r="M34" s="212" t="s">
        <v>114</v>
      </c>
      <c r="N34" s="212" t="s">
        <v>114</v>
      </c>
      <c r="O34" s="213" t="s">
        <v>114</v>
      </c>
      <c r="P34" s="189"/>
      <c r="Q34" s="189"/>
    </row>
    <row r="35" spans="1:17" x14ac:dyDescent="0.2">
      <c r="A35" s="105" t="s">
        <v>34</v>
      </c>
      <c r="B35" s="188">
        <v>19</v>
      </c>
      <c r="C35" s="210">
        <v>45</v>
      </c>
      <c r="D35" s="211">
        <v>89.081000000000003</v>
      </c>
      <c r="E35" s="212">
        <v>0.505</v>
      </c>
      <c r="F35" s="212">
        <v>0.373</v>
      </c>
      <c r="G35" s="213">
        <v>0.67</v>
      </c>
      <c r="H35" s="209">
        <v>15</v>
      </c>
      <c r="I35" s="232">
        <v>0</v>
      </c>
      <c r="J35" s="231">
        <v>0</v>
      </c>
      <c r="K35" s="212" t="s">
        <v>114</v>
      </c>
      <c r="L35" s="212" t="s">
        <v>114</v>
      </c>
      <c r="M35" s="212" t="s">
        <v>114</v>
      </c>
      <c r="N35" s="212" t="s">
        <v>114</v>
      </c>
      <c r="O35" s="213" t="s">
        <v>114</v>
      </c>
      <c r="P35" s="189"/>
      <c r="Q35" s="189"/>
    </row>
    <row r="36" spans="1:17" x14ac:dyDescent="0.2">
      <c r="A36" s="105" t="s">
        <v>35</v>
      </c>
      <c r="B36" s="188">
        <v>23</v>
      </c>
      <c r="C36" s="210">
        <v>12</v>
      </c>
      <c r="D36" s="211">
        <v>38.802399999999999</v>
      </c>
      <c r="E36" s="212">
        <v>0.309</v>
      </c>
      <c r="F36" s="212">
        <v>0.16800000000000001</v>
      </c>
      <c r="G36" s="213">
        <v>0.52600000000000002</v>
      </c>
      <c r="H36" s="209">
        <v>8</v>
      </c>
      <c r="I36" s="232" t="s">
        <v>114</v>
      </c>
      <c r="J36" s="231" t="s">
        <v>114</v>
      </c>
      <c r="K36" s="212" t="s">
        <v>114</v>
      </c>
      <c r="L36" s="212" t="s">
        <v>114</v>
      </c>
      <c r="M36" s="212" t="s">
        <v>114</v>
      </c>
      <c r="N36" s="212" t="s">
        <v>114</v>
      </c>
      <c r="O36" s="213" t="s">
        <v>114</v>
      </c>
      <c r="P36" s="189"/>
      <c r="Q36" s="189"/>
    </row>
    <row r="37" spans="1:17" x14ac:dyDescent="0.2">
      <c r="A37" s="105" t="s">
        <v>36</v>
      </c>
      <c r="B37" s="188">
        <v>72</v>
      </c>
      <c r="C37" s="210">
        <v>282</v>
      </c>
      <c r="D37" s="211">
        <v>468.96440000000001</v>
      </c>
      <c r="E37" s="212">
        <v>0.60099999999999998</v>
      </c>
      <c r="F37" s="212">
        <v>0.53400000000000003</v>
      </c>
      <c r="G37" s="213">
        <v>0.67500000000000004</v>
      </c>
      <c r="H37" s="209">
        <v>64</v>
      </c>
      <c r="I37" s="232">
        <v>0.17</v>
      </c>
      <c r="J37" s="231">
        <v>0.05</v>
      </c>
      <c r="K37" s="212">
        <v>0</v>
      </c>
      <c r="L37" s="212">
        <v>0.28100000000000003</v>
      </c>
      <c r="M37" s="212">
        <v>0.53100000000000003</v>
      </c>
      <c r="N37" s="212">
        <v>0.85799999999999998</v>
      </c>
      <c r="O37" s="213">
        <v>1.4094</v>
      </c>
      <c r="P37" s="189"/>
      <c r="Q37" s="189"/>
    </row>
    <row r="38" spans="1:17" x14ac:dyDescent="0.2">
      <c r="A38" s="105" t="s">
        <v>37</v>
      </c>
      <c r="B38" s="188">
        <v>30</v>
      </c>
      <c r="C38" s="210">
        <v>32</v>
      </c>
      <c r="D38" s="211">
        <v>80.927599999999998</v>
      </c>
      <c r="E38" s="212">
        <v>0.39500000000000002</v>
      </c>
      <c r="F38" s="212">
        <v>0.27500000000000002</v>
      </c>
      <c r="G38" s="213">
        <v>0.55200000000000005</v>
      </c>
      <c r="H38" s="209">
        <v>10</v>
      </c>
      <c r="I38" s="232">
        <v>0</v>
      </c>
      <c r="J38" s="231">
        <v>0</v>
      </c>
      <c r="K38" s="212" t="s">
        <v>114</v>
      </c>
      <c r="L38" s="212" t="s">
        <v>114</v>
      </c>
      <c r="M38" s="212" t="s">
        <v>114</v>
      </c>
      <c r="N38" s="212" t="s">
        <v>114</v>
      </c>
      <c r="O38" s="213" t="s">
        <v>114</v>
      </c>
      <c r="P38" s="189"/>
      <c r="Q38" s="189"/>
    </row>
    <row r="39" spans="1:17" x14ac:dyDescent="0.2">
      <c r="A39" s="105" t="s">
        <v>38</v>
      </c>
      <c r="B39" s="188">
        <v>21</v>
      </c>
      <c r="C39" s="210">
        <v>141</v>
      </c>
      <c r="D39" s="211">
        <v>223.1926</v>
      </c>
      <c r="E39" s="212">
        <v>0.63200000000000001</v>
      </c>
      <c r="F39" s="212">
        <v>0.53400000000000003</v>
      </c>
      <c r="G39" s="213">
        <v>0.74299999999999999</v>
      </c>
      <c r="H39" s="209">
        <v>16</v>
      </c>
      <c r="I39" s="232">
        <v>0.19</v>
      </c>
      <c r="J39" s="231">
        <v>0.13</v>
      </c>
      <c r="K39" s="212" t="s">
        <v>114</v>
      </c>
      <c r="L39" s="212" t="s">
        <v>114</v>
      </c>
      <c r="M39" s="212" t="s">
        <v>114</v>
      </c>
      <c r="N39" s="212" t="s">
        <v>114</v>
      </c>
      <c r="O39" s="213" t="s">
        <v>114</v>
      </c>
      <c r="P39" s="189"/>
      <c r="Q39" s="189"/>
    </row>
    <row r="40" spans="1:17" x14ac:dyDescent="0.2">
      <c r="A40" s="105" t="s">
        <v>39</v>
      </c>
      <c r="B40" s="188">
        <v>169</v>
      </c>
      <c r="C40" s="210">
        <v>545</v>
      </c>
      <c r="D40" s="211">
        <v>1112.4801</v>
      </c>
      <c r="E40" s="212">
        <v>0.49</v>
      </c>
      <c r="F40" s="212">
        <v>0.45</v>
      </c>
      <c r="G40" s="213">
        <v>0.53200000000000003</v>
      </c>
      <c r="H40" s="209">
        <v>125</v>
      </c>
      <c r="I40" s="232">
        <v>0.12</v>
      </c>
      <c r="J40" s="231">
        <v>0.06</v>
      </c>
      <c r="K40" s="212">
        <v>0</v>
      </c>
      <c r="L40" s="212">
        <v>0.22025</v>
      </c>
      <c r="M40" s="212">
        <v>0.44600000000000001</v>
      </c>
      <c r="N40" s="212">
        <v>0.87075000000000002</v>
      </c>
      <c r="O40" s="213">
        <v>1.4770000000000001</v>
      </c>
      <c r="P40" s="189"/>
      <c r="Q40" s="189"/>
    </row>
    <row r="41" spans="1:17" x14ac:dyDescent="0.2">
      <c r="A41" s="105" t="s">
        <v>40</v>
      </c>
      <c r="B41" s="188">
        <v>134</v>
      </c>
      <c r="C41" s="210">
        <v>332</v>
      </c>
      <c r="D41" s="211">
        <v>819.95129999999995</v>
      </c>
      <c r="E41" s="212">
        <v>0.40500000000000003</v>
      </c>
      <c r="F41" s="212">
        <v>0.36299999999999999</v>
      </c>
      <c r="G41" s="213">
        <v>0.45</v>
      </c>
      <c r="H41" s="209">
        <v>88</v>
      </c>
      <c r="I41" s="232">
        <v>0.05</v>
      </c>
      <c r="J41" s="231">
        <v>7.0000000000000007E-2</v>
      </c>
      <c r="K41" s="212">
        <v>0</v>
      </c>
      <c r="L41" s="212">
        <v>0.122</v>
      </c>
      <c r="M41" s="212">
        <v>0.41799999999999998</v>
      </c>
      <c r="N41" s="212">
        <v>0.58599999999999997</v>
      </c>
      <c r="O41" s="213">
        <v>0.87619999999999998</v>
      </c>
      <c r="P41" s="189"/>
      <c r="Q41" s="189"/>
    </row>
    <row r="42" spans="1:17" x14ac:dyDescent="0.2">
      <c r="A42" s="105" t="s">
        <v>41</v>
      </c>
      <c r="B42" s="188">
        <v>49</v>
      </c>
      <c r="C42" s="210">
        <v>107</v>
      </c>
      <c r="D42" s="211">
        <v>256.08179999999999</v>
      </c>
      <c r="E42" s="212">
        <v>0.41799999999999998</v>
      </c>
      <c r="F42" s="212">
        <v>0.34399999999999997</v>
      </c>
      <c r="G42" s="213">
        <v>0.503</v>
      </c>
      <c r="H42" s="209">
        <v>26</v>
      </c>
      <c r="I42" s="232">
        <v>0.04</v>
      </c>
      <c r="J42" s="231">
        <v>0.04</v>
      </c>
      <c r="K42" s="212">
        <v>0</v>
      </c>
      <c r="L42" s="212">
        <v>0</v>
      </c>
      <c r="M42" s="212">
        <v>0.309</v>
      </c>
      <c r="N42" s="212">
        <v>0.5575</v>
      </c>
      <c r="O42" s="213">
        <v>0.92679999999999996</v>
      </c>
      <c r="P42" s="189"/>
      <c r="Q42" s="189"/>
    </row>
    <row r="43" spans="1:17" x14ac:dyDescent="0.2">
      <c r="A43" s="105" t="s">
        <v>42</v>
      </c>
      <c r="B43" s="188">
        <v>46</v>
      </c>
      <c r="C43" s="210">
        <v>42</v>
      </c>
      <c r="D43" s="211">
        <v>153.6199</v>
      </c>
      <c r="E43" s="212">
        <v>0.27300000000000002</v>
      </c>
      <c r="F43" s="212">
        <v>0.2</v>
      </c>
      <c r="G43" s="213">
        <v>0.36599999999999999</v>
      </c>
      <c r="H43" s="209">
        <v>22</v>
      </c>
      <c r="I43" s="232">
        <v>0.05</v>
      </c>
      <c r="J43" s="231">
        <v>0.09</v>
      </c>
      <c r="K43" s="212">
        <v>0</v>
      </c>
      <c r="L43" s="212">
        <v>0</v>
      </c>
      <c r="M43" s="212">
        <v>0.17399999999999999</v>
      </c>
      <c r="N43" s="212">
        <v>0.44800000000000001</v>
      </c>
      <c r="O43" s="213">
        <v>0.96379999999999999</v>
      </c>
      <c r="P43" s="189"/>
      <c r="Q43" s="189"/>
    </row>
    <row r="44" spans="1:17" x14ac:dyDescent="0.2">
      <c r="A44" s="105" t="s">
        <v>43</v>
      </c>
      <c r="B44" s="188">
        <v>152</v>
      </c>
      <c r="C44" s="210">
        <v>471</v>
      </c>
      <c r="D44" s="211">
        <v>1036.3196</v>
      </c>
      <c r="E44" s="212">
        <v>0.45400000000000001</v>
      </c>
      <c r="F44" s="212">
        <v>0.41499999999999998</v>
      </c>
      <c r="G44" s="213">
        <v>0.497</v>
      </c>
      <c r="H44" s="209">
        <v>102</v>
      </c>
      <c r="I44" s="232">
        <v>0.09</v>
      </c>
      <c r="J44" s="231">
        <v>0.08</v>
      </c>
      <c r="K44" s="212">
        <v>0</v>
      </c>
      <c r="L44" s="212">
        <v>0.16850000000000001</v>
      </c>
      <c r="M44" s="212">
        <v>0.42699999999999999</v>
      </c>
      <c r="N44" s="212">
        <v>0.71750000000000003</v>
      </c>
      <c r="O44" s="213">
        <v>1.3962000000000001</v>
      </c>
      <c r="P44" s="189"/>
      <c r="Q44" s="189"/>
    </row>
    <row r="45" spans="1:17" x14ac:dyDescent="0.2">
      <c r="A45" s="105" t="s">
        <v>44</v>
      </c>
      <c r="B45" s="188">
        <v>17</v>
      </c>
      <c r="C45" s="210">
        <v>60</v>
      </c>
      <c r="D45" s="211">
        <v>82.434799999999996</v>
      </c>
      <c r="E45" s="212">
        <v>0.72799999999999998</v>
      </c>
      <c r="F45" s="212">
        <v>0.56000000000000005</v>
      </c>
      <c r="G45" s="213">
        <v>0.93</v>
      </c>
      <c r="H45" s="209">
        <v>11</v>
      </c>
      <c r="I45" s="232">
        <v>0.09</v>
      </c>
      <c r="J45" s="231">
        <v>0.09</v>
      </c>
      <c r="K45" s="212" t="s">
        <v>114</v>
      </c>
      <c r="L45" s="212" t="s">
        <v>114</v>
      </c>
      <c r="M45" s="212" t="s">
        <v>114</v>
      </c>
      <c r="N45" s="212" t="s">
        <v>114</v>
      </c>
      <c r="O45" s="213" t="s">
        <v>114</v>
      </c>
      <c r="P45" s="189"/>
      <c r="Q45" s="189"/>
    </row>
    <row r="46" spans="1:17" x14ac:dyDescent="0.2">
      <c r="A46" s="105" t="s">
        <v>45</v>
      </c>
      <c r="B46" s="188">
        <v>10</v>
      </c>
      <c r="C46" s="210">
        <v>28</v>
      </c>
      <c r="D46" s="211">
        <v>51.783900000000003</v>
      </c>
      <c r="E46" s="212">
        <v>0.54100000000000004</v>
      </c>
      <c r="F46" s="212">
        <v>0.36599999999999999</v>
      </c>
      <c r="G46" s="213">
        <v>0.77100000000000002</v>
      </c>
      <c r="H46" s="209">
        <v>7</v>
      </c>
      <c r="I46" s="232" t="s">
        <v>114</v>
      </c>
      <c r="J46" s="231" t="s">
        <v>114</v>
      </c>
      <c r="K46" s="212" t="s">
        <v>114</v>
      </c>
      <c r="L46" s="212" t="s">
        <v>114</v>
      </c>
      <c r="M46" s="212" t="s">
        <v>114</v>
      </c>
      <c r="N46" s="212" t="s">
        <v>114</v>
      </c>
      <c r="O46" s="213" t="s">
        <v>114</v>
      </c>
      <c r="P46" s="189"/>
      <c r="Q46" s="189"/>
    </row>
    <row r="47" spans="1:17" x14ac:dyDescent="0.2">
      <c r="A47" s="105" t="s">
        <v>46</v>
      </c>
      <c r="B47" s="188">
        <v>56</v>
      </c>
      <c r="C47" s="210">
        <v>146</v>
      </c>
      <c r="D47" s="211">
        <v>273.31900000000002</v>
      </c>
      <c r="E47" s="212">
        <v>0.53400000000000003</v>
      </c>
      <c r="F47" s="212">
        <v>0.45300000000000001</v>
      </c>
      <c r="G47" s="213">
        <v>0.626</v>
      </c>
      <c r="H47" s="209">
        <v>28</v>
      </c>
      <c r="I47" s="232">
        <v>7.0000000000000007E-2</v>
      </c>
      <c r="J47" s="231">
        <v>0</v>
      </c>
      <c r="K47" s="212">
        <v>0</v>
      </c>
      <c r="L47" s="212">
        <v>0.33300000000000002</v>
      </c>
      <c r="M47" s="212">
        <v>0.52600000000000002</v>
      </c>
      <c r="N47" s="212">
        <v>0.93</v>
      </c>
      <c r="O47" s="213">
        <v>1.2509999999999999</v>
      </c>
      <c r="P47" s="189"/>
      <c r="Q47" s="189"/>
    </row>
    <row r="48" spans="1:17" x14ac:dyDescent="0.2">
      <c r="A48" s="105" t="s">
        <v>47</v>
      </c>
      <c r="B48" s="188">
        <v>12</v>
      </c>
      <c r="C48" s="210">
        <v>5</v>
      </c>
      <c r="D48" s="211">
        <v>30.348500000000001</v>
      </c>
      <c r="E48" s="212">
        <v>0.16500000000000001</v>
      </c>
      <c r="F48" s="212">
        <v>0.06</v>
      </c>
      <c r="G48" s="213">
        <v>0.36499999999999999</v>
      </c>
      <c r="H48" s="209">
        <v>4</v>
      </c>
      <c r="I48" s="232" t="s">
        <v>114</v>
      </c>
      <c r="J48" s="231" t="s">
        <v>114</v>
      </c>
      <c r="K48" s="212" t="s">
        <v>114</v>
      </c>
      <c r="L48" s="212" t="s">
        <v>114</v>
      </c>
      <c r="M48" s="212" t="s">
        <v>114</v>
      </c>
      <c r="N48" s="212" t="s">
        <v>114</v>
      </c>
      <c r="O48" s="213" t="s">
        <v>114</v>
      </c>
      <c r="P48" s="189"/>
      <c r="Q48" s="189"/>
    </row>
    <row r="49" spans="1:17" x14ac:dyDescent="0.2">
      <c r="A49" s="105" t="s">
        <v>48</v>
      </c>
      <c r="B49" s="188">
        <v>91</v>
      </c>
      <c r="C49" s="210">
        <v>244</v>
      </c>
      <c r="D49" s="211">
        <v>491.72149999999999</v>
      </c>
      <c r="E49" s="212">
        <v>0.496</v>
      </c>
      <c r="F49" s="212">
        <v>0.437</v>
      </c>
      <c r="G49" s="213">
        <v>0.56100000000000005</v>
      </c>
      <c r="H49" s="209">
        <v>50</v>
      </c>
      <c r="I49" s="232">
        <v>0.12</v>
      </c>
      <c r="J49" s="231">
        <v>0.12</v>
      </c>
      <c r="K49" s="212">
        <v>0</v>
      </c>
      <c r="L49" s="212">
        <v>0.10249999999999999</v>
      </c>
      <c r="M49" s="212">
        <v>0.49199999999999999</v>
      </c>
      <c r="N49" s="212">
        <v>0.80800000000000005</v>
      </c>
      <c r="O49" s="213">
        <v>1.1299999999999999</v>
      </c>
      <c r="P49" s="189"/>
      <c r="Q49" s="189"/>
    </row>
    <row r="50" spans="1:17" x14ac:dyDescent="0.2">
      <c r="A50" s="105" t="s">
        <v>49</v>
      </c>
      <c r="B50" s="188">
        <v>269</v>
      </c>
      <c r="C50" s="210">
        <v>821</v>
      </c>
      <c r="D50" s="211">
        <v>1512.6755000000001</v>
      </c>
      <c r="E50" s="212">
        <v>0.54300000000000004</v>
      </c>
      <c r="F50" s="212">
        <v>0.50700000000000001</v>
      </c>
      <c r="G50" s="213">
        <v>0.58099999999999996</v>
      </c>
      <c r="H50" s="209">
        <v>191</v>
      </c>
      <c r="I50" s="232">
        <v>0.08</v>
      </c>
      <c r="J50" s="231">
        <v>0.04</v>
      </c>
      <c r="K50" s="212">
        <v>0</v>
      </c>
      <c r="L50" s="212">
        <v>0.17549999999999999</v>
      </c>
      <c r="M50" s="212">
        <v>0.47849999999999998</v>
      </c>
      <c r="N50" s="212">
        <v>0.77800000000000002</v>
      </c>
      <c r="O50" s="213">
        <v>1.1638999999999999</v>
      </c>
      <c r="P50" s="189"/>
      <c r="Q50" s="189"/>
    </row>
    <row r="51" spans="1:17" x14ac:dyDescent="0.2">
      <c r="A51" s="105" t="s">
        <v>50</v>
      </c>
      <c r="B51" s="188">
        <v>26</v>
      </c>
      <c r="C51" s="210">
        <v>56</v>
      </c>
      <c r="D51" s="211">
        <v>96.978200000000001</v>
      </c>
      <c r="E51" s="212">
        <v>0.57699999999999996</v>
      </c>
      <c r="F51" s="212">
        <v>0.44</v>
      </c>
      <c r="G51" s="213">
        <v>0.74399999999999999</v>
      </c>
      <c r="H51" s="209">
        <v>14</v>
      </c>
      <c r="I51" s="232">
        <v>0.21</v>
      </c>
      <c r="J51" s="231">
        <v>0</v>
      </c>
      <c r="K51" s="212" t="s">
        <v>114</v>
      </c>
      <c r="L51" s="212" t="s">
        <v>114</v>
      </c>
      <c r="M51" s="212" t="s">
        <v>114</v>
      </c>
      <c r="N51" s="212" t="s">
        <v>114</v>
      </c>
      <c r="O51" s="213" t="s">
        <v>114</v>
      </c>
      <c r="P51" s="189"/>
      <c r="Q51" s="189"/>
    </row>
    <row r="52" spans="1:17" x14ac:dyDescent="0.2">
      <c r="A52" s="105" t="s">
        <v>51</v>
      </c>
      <c r="B52" s="188">
        <v>81</v>
      </c>
      <c r="C52" s="210">
        <v>202</v>
      </c>
      <c r="D52" s="211">
        <v>381.69369999999998</v>
      </c>
      <c r="E52" s="212">
        <v>0.52900000000000003</v>
      </c>
      <c r="F52" s="212">
        <v>0.46</v>
      </c>
      <c r="G52" s="213">
        <v>0.60599999999999998</v>
      </c>
      <c r="H52" s="209">
        <v>44</v>
      </c>
      <c r="I52" s="232">
        <v>7.0000000000000007E-2</v>
      </c>
      <c r="J52" s="231">
        <v>0.05</v>
      </c>
      <c r="K52" s="212">
        <v>0</v>
      </c>
      <c r="L52" s="212">
        <v>9.2999999999999999E-2</v>
      </c>
      <c r="M52" s="212">
        <v>0.33500000000000002</v>
      </c>
      <c r="N52" s="212">
        <v>0.63200000000000001</v>
      </c>
      <c r="O52" s="213">
        <v>1.1564000000000001</v>
      </c>
      <c r="P52" s="189"/>
      <c r="Q52" s="189"/>
    </row>
    <row r="53" spans="1:17" x14ac:dyDescent="0.2">
      <c r="A53" s="105" t="s">
        <v>52</v>
      </c>
      <c r="B53" s="188">
        <v>7</v>
      </c>
      <c r="C53" s="210">
        <v>3</v>
      </c>
      <c r="D53" s="211">
        <v>20.4621</v>
      </c>
      <c r="E53" s="212">
        <v>0.14699999999999999</v>
      </c>
      <c r="F53" s="212">
        <v>3.6999999999999998E-2</v>
      </c>
      <c r="G53" s="213">
        <v>0.39900000000000002</v>
      </c>
      <c r="H53" s="209">
        <v>2</v>
      </c>
      <c r="I53" s="232" t="s">
        <v>114</v>
      </c>
      <c r="J53" s="231" t="s">
        <v>114</v>
      </c>
      <c r="K53" s="212" t="s">
        <v>114</v>
      </c>
      <c r="L53" s="212" t="s">
        <v>114</v>
      </c>
      <c r="M53" s="212" t="s">
        <v>114</v>
      </c>
      <c r="N53" s="212" t="s">
        <v>114</v>
      </c>
      <c r="O53" s="213" t="s">
        <v>114</v>
      </c>
      <c r="P53" s="189"/>
      <c r="Q53" s="189"/>
    </row>
    <row r="54" spans="1:17" x14ac:dyDescent="0.2">
      <c r="A54" s="105" t="s">
        <v>53</v>
      </c>
      <c r="B54" s="188">
        <v>63</v>
      </c>
      <c r="C54" s="210">
        <v>116</v>
      </c>
      <c r="D54" s="211">
        <v>263.10919999999999</v>
      </c>
      <c r="E54" s="212">
        <v>0.441</v>
      </c>
      <c r="F54" s="212">
        <v>0.36599999999999999</v>
      </c>
      <c r="G54" s="213">
        <v>0.52700000000000002</v>
      </c>
      <c r="H54" s="209">
        <v>39</v>
      </c>
      <c r="I54" s="232">
        <v>0.03</v>
      </c>
      <c r="J54" s="231">
        <v>0.05</v>
      </c>
      <c r="K54" s="212">
        <v>0</v>
      </c>
      <c r="L54" s="212">
        <v>0</v>
      </c>
      <c r="M54" s="212">
        <v>0.3745</v>
      </c>
      <c r="N54" s="212">
        <v>0.63449999999999995</v>
      </c>
      <c r="O54" s="213">
        <v>0.95369999999999999</v>
      </c>
      <c r="P54" s="189"/>
      <c r="Q54" s="189"/>
    </row>
    <row r="55" spans="1:17" x14ac:dyDescent="0.2">
      <c r="A55" s="105" t="s">
        <v>54</v>
      </c>
      <c r="B55" s="188">
        <v>73</v>
      </c>
      <c r="C55" s="210">
        <v>122</v>
      </c>
      <c r="D55" s="211">
        <v>268.49590000000001</v>
      </c>
      <c r="E55" s="212">
        <v>0.45400000000000001</v>
      </c>
      <c r="F55" s="212">
        <v>0.379</v>
      </c>
      <c r="G55" s="213">
        <v>0.54100000000000004</v>
      </c>
      <c r="H55" s="209">
        <v>39</v>
      </c>
      <c r="I55" s="232">
        <v>0.08</v>
      </c>
      <c r="J55" s="231">
        <v>0.03</v>
      </c>
      <c r="K55" s="212">
        <v>0</v>
      </c>
      <c r="L55" s="212">
        <v>0</v>
      </c>
      <c r="M55" s="212">
        <v>0.37</v>
      </c>
      <c r="N55" s="212">
        <v>0.58899999999999997</v>
      </c>
      <c r="O55" s="213">
        <v>0.93930000000000002</v>
      </c>
      <c r="P55" s="189"/>
      <c r="Q55" s="189"/>
    </row>
    <row r="56" spans="1:17" x14ac:dyDescent="0.2">
      <c r="A56" s="105" t="s">
        <v>55</v>
      </c>
      <c r="B56" s="188">
        <v>38</v>
      </c>
      <c r="C56" s="210">
        <v>62</v>
      </c>
      <c r="D56" s="211">
        <v>159.34950000000001</v>
      </c>
      <c r="E56" s="212">
        <v>0.38900000000000001</v>
      </c>
      <c r="F56" s="212">
        <v>0.30099999999999999</v>
      </c>
      <c r="G56" s="213">
        <v>0.495</v>
      </c>
      <c r="H56" s="209">
        <v>20</v>
      </c>
      <c r="I56" s="232">
        <v>0</v>
      </c>
      <c r="J56" s="231">
        <v>0.05</v>
      </c>
      <c r="K56" s="212">
        <v>0</v>
      </c>
      <c r="L56" s="212">
        <v>0</v>
      </c>
      <c r="M56" s="212">
        <v>0.33700000000000002</v>
      </c>
      <c r="N56" s="212">
        <v>0.64500000000000002</v>
      </c>
      <c r="O56" s="213">
        <v>0.94299999999999995</v>
      </c>
      <c r="P56" s="189"/>
      <c r="Q56" s="189"/>
    </row>
    <row r="57" spans="1:17" x14ac:dyDescent="0.2">
      <c r="A57" s="105" t="s">
        <v>56</v>
      </c>
      <c r="B57" s="188">
        <v>13</v>
      </c>
      <c r="C57" s="210">
        <v>5</v>
      </c>
      <c r="D57" s="211">
        <v>7.569</v>
      </c>
      <c r="E57" s="212">
        <v>0.66100000000000003</v>
      </c>
      <c r="F57" s="212">
        <v>0.24199999999999999</v>
      </c>
      <c r="G57" s="213">
        <v>1.464</v>
      </c>
      <c r="H57" s="209">
        <v>2</v>
      </c>
      <c r="I57" s="232" t="s">
        <v>114</v>
      </c>
      <c r="J57" s="231" t="s">
        <v>114</v>
      </c>
      <c r="K57" s="212" t="s">
        <v>114</v>
      </c>
      <c r="L57" s="212" t="s">
        <v>114</v>
      </c>
      <c r="M57" s="212" t="s">
        <v>114</v>
      </c>
      <c r="N57" s="212" t="s">
        <v>114</v>
      </c>
      <c r="O57" s="213" t="s">
        <v>114</v>
      </c>
      <c r="P57" s="189"/>
      <c r="Q57" s="189"/>
    </row>
    <row r="58" spans="1:17" x14ac:dyDescent="0.2">
      <c r="A58" s="120" t="s">
        <v>57</v>
      </c>
      <c r="B58" s="215">
        <v>3311</v>
      </c>
      <c r="C58" s="216">
        <v>9106</v>
      </c>
      <c r="D58" s="217">
        <v>18224.392</v>
      </c>
      <c r="E58" s="218">
        <v>0.5</v>
      </c>
      <c r="F58" s="218">
        <v>0.48899999999999999</v>
      </c>
      <c r="G58" s="219">
        <v>0.51</v>
      </c>
      <c r="H58" s="220">
        <v>2154</v>
      </c>
      <c r="I58" s="235">
        <v>0.09</v>
      </c>
      <c r="J58" s="236">
        <v>0.05</v>
      </c>
      <c r="K58" s="218">
        <v>0</v>
      </c>
      <c r="L58" s="218">
        <v>0.1075</v>
      </c>
      <c r="M58" s="218">
        <v>0.41599999999999998</v>
      </c>
      <c r="N58" s="218">
        <v>0.74950000000000006</v>
      </c>
      <c r="O58" s="219">
        <v>1.1748000000000001</v>
      </c>
      <c r="P58" s="189"/>
      <c r="Q58" s="189"/>
    </row>
    <row r="59" spans="1:17" x14ac:dyDescent="0.2">
      <c r="H59" s="141"/>
    </row>
    <row r="61" spans="1:17" x14ac:dyDescent="0.2">
      <c r="A61" s="271" t="s">
        <v>104</v>
      </c>
    </row>
    <row r="62" spans="1:17" x14ac:dyDescent="0.2">
      <c r="A62" s="60" t="s">
        <v>365</v>
      </c>
    </row>
    <row r="63" spans="1:17" x14ac:dyDescent="0.2">
      <c r="A63" s="60" t="s">
        <v>298</v>
      </c>
    </row>
    <row r="64" spans="1:17" x14ac:dyDescent="0.2">
      <c r="A64" s="271" t="s">
        <v>366</v>
      </c>
    </row>
    <row r="65" spans="1:7" x14ac:dyDescent="0.2">
      <c r="A65" s="60" t="s">
        <v>219</v>
      </c>
    </row>
    <row r="72" spans="1:7" x14ac:dyDescent="0.2">
      <c r="A72" s="1"/>
      <c r="D72" s="1"/>
      <c r="E72" s="1"/>
      <c r="F72" s="1"/>
      <c r="G72" s="1"/>
    </row>
    <row r="73" spans="1:7" x14ac:dyDescent="0.2">
      <c r="A73" s="1"/>
      <c r="D73" s="1"/>
      <c r="E73" s="1"/>
      <c r="F73" s="1"/>
      <c r="G73" s="1"/>
    </row>
  </sheetData>
  <mergeCells count="7">
    <mergeCell ref="A1:O1"/>
    <mergeCell ref="A2:O2"/>
    <mergeCell ref="A3:O3"/>
    <mergeCell ref="C4:D4"/>
    <mergeCell ref="F4:G4"/>
    <mergeCell ref="H4:J4"/>
    <mergeCell ref="K4:O4"/>
  </mergeCells>
  <pageMargins left="0.7" right="0.7" top="0.75" bottom="0.75" header="0.3" footer="0.3"/>
  <pageSetup scale="62"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75"/>
  <sheetViews>
    <sheetView workbookViewId="0">
      <selection sqref="A1:O1"/>
    </sheetView>
  </sheetViews>
  <sheetFormatPr defaultRowHeight="12.75" x14ac:dyDescent="0.2"/>
  <cols>
    <col min="1" max="1" width="16.85546875" style="51" customWidth="1"/>
    <col min="2" max="2" width="11" style="1" customWidth="1"/>
    <col min="3" max="3" width="9.7109375" style="1" customWidth="1"/>
    <col min="4" max="4" width="11.140625" style="55" customWidth="1"/>
    <col min="5" max="7" width="9.5703125" style="55" customWidth="1"/>
    <col min="8" max="8" width="12.42578125" style="1" customWidth="1"/>
    <col min="9" max="9" width="13.140625" style="1" customWidth="1"/>
    <col min="10" max="10" width="13.5703125" style="1" customWidth="1"/>
    <col min="11" max="15" width="7.7109375" style="1" customWidth="1"/>
    <col min="16" max="16384" width="9.140625" style="1"/>
  </cols>
  <sheetData>
    <row r="1" spans="1:17" s="51" customFormat="1" ht="14.1" customHeight="1" x14ac:dyDescent="0.2">
      <c r="A1" s="284" t="s">
        <v>132</v>
      </c>
      <c r="B1" s="285"/>
      <c r="C1" s="285"/>
      <c r="D1" s="285"/>
      <c r="E1" s="285"/>
      <c r="F1" s="285"/>
      <c r="G1" s="285"/>
      <c r="H1" s="285"/>
      <c r="I1" s="285"/>
      <c r="J1" s="285"/>
      <c r="K1" s="285"/>
      <c r="L1" s="285"/>
      <c r="M1" s="285"/>
      <c r="N1" s="285"/>
      <c r="O1" s="286"/>
    </row>
    <row r="2" spans="1:17" s="51" customFormat="1" ht="14.1" customHeight="1" x14ac:dyDescent="0.2">
      <c r="A2" s="341" t="s">
        <v>269</v>
      </c>
      <c r="B2" s="342"/>
      <c r="C2" s="342"/>
      <c r="D2" s="342"/>
      <c r="E2" s="342"/>
      <c r="F2" s="342"/>
      <c r="G2" s="342"/>
      <c r="H2" s="342"/>
      <c r="I2" s="342"/>
      <c r="J2" s="342"/>
      <c r="K2" s="342"/>
      <c r="L2" s="342"/>
      <c r="M2" s="342"/>
      <c r="N2" s="342"/>
      <c r="O2" s="343"/>
    </row>
    <row r="3" spans="1:17" s="51" customFormat="1" ht="14.1" customHeight="1" thickBot="1" x14ac:dyDescent="0.25">
      <c r="A3" s="287" t="s">
        <v>134</v>
      </c>
      <c r="B3" s="288"/>
      <c r="C3" s="288"/>
      <c r="D3" s="288"/>
      <c r="E3" s="288"/>
      <c r="F3" s="288"/>
      <c r="G3" s="288"/>
      <c r="H3" s="288"/>
      <c r="I3" s="288"/>
      <c r="J3" s="288"/>
      <c r="K3" s="288"/>
      <c r="L3" s="288"/>
      <c r="M3" s="288"/>
      <c r="N3" s="288"/>
      <c r="O3" s="289"/>
    </row>
    <row r="4" spans="1:17" s="53" customFormat="1" ht="14.1" customHeight="1" thickTop="1" x14ac:dyDescent="0.2">
      <c r="A4" s="2"/>
      <c r="B4" s="121"/>
      <c r="C4" s="335" t="s">
        <v>60</v>
      </c>
      <c r="D4" s="335"/>
      <c r="E4" s="54"/>
      <c r="F4" s="336" t="s">
        <v>61</v>
      </c>
      <c r="G4" s="337"/>
      <c r="H4" s="338" t="s">
        <v>105</v>
      </c>
      <c r="I4" s="339"/>
      <c r="J4" s="340"/>
      <c r="K4" s="333" t="s">
        <v>291</v>
      </c>
      <c r="L4" s="333"/>
      <c r="M4" s="333"/>
      <c r="N4" s="333"/>
      <c r="O4" s="334"/>
      <c r="P4" s="52"/>
      <c r="Q4" s="52"/>
    </row>
    <row r="5" spans="1:17" s="53" customFormat="1" ht="52.5" x14ac:dyDescent="0.2">
      <c r="A5" s="85" t="s">
        <v>1</v>
      </c>
      <c r="B5" s="86" t="s">
        <v>127</v>
      </c>
      <c r="C5" s="78" t="s">
        <v>64</v>
      </c>
      <c r="D5" s="126" t="s">
        <v>65</v>
      </c>
      <c r="E5" s="126" t="s">
        <v>331</v>
      </c>
      <c r="F5" s="126" t="s">
        <v>98</v>
      </c>
      <c r="G5" s="127" t="s">
        <v>99</v>
      </c>
      <c r="H5" s="87" t="s">
        <v>106</v>
      </c>
      <c r="I5" s="150" t="s">
        <v>294</v>
      </c>
      <c r="J5" s="162" t="s">
        <v>295</v>
      </c>
      <c r="K5" s="128">
        <v>0.1</v>
      </c>
      <c r="L5" s="128">
        <v>0.25</v>
      </c>
      <c r="M5" s="114" t="s">
        <v>100</v>
      </c>
      <c r="N5" s="128">
        <v>0.75</v>
      </c>
      <c r="O5" s="129">
        <v>0.9</v>
      </c>
    </row>
    <row r="6" spans="1:17" x14ac:dyDescent="0.2">
      <c r="A6" s="105" t="s">
        <v>5</v>
      </c>
      <c r="B6" s="188">
        <v>7</v>
      </c>
      <c r="C6" s="210">
        <v>6</v>
      </c>
      <c r="D6" s="211">
        <v>25.619399999999999</v>
      </c>
      <c r="E6" s="212">
        <v>0.23400000000000001</v>
      </c>
      <c r="F6" s="212">
        <v>9.5000000000000001E-2</v>
      </c>
      <c r="G6" s="213">
        <v>0.48699999999999999</v>
      </c>
      <c r="H6" s="209">
        <v>4</v>
      </c>
      <c r="I6" s="232" t="s">
        <v>114</v>
      </c>
      <c r="J6" s="231" t="s">
        <v>114</v>
      </c>
      <c r="K6" s="212" t="s">
        <v>114</v>
      </c>
      <c r="L6" s="212" t="s">
        <v>114</v>
      </c>
      <c r="M6" s="212" t="s">
        <v>114</v>
      </c>
      <c r="N6" s="212" t="s">
        <v>114</v>
      </c>
      <c r="O6" s="213" t="s">
        <v>114</v>
      </c>
      <c r="P6" s="189"/>
      <c r="Q6" s="189"/>
    </row>
    <row r="7" spans="1:17" x14ac:dyDescent="0.2">
      <c r="A7" s="105" t="s">
        <v>6</v>
      </c>
      <c r="B7" s="188">
        <v>24</v>
      </c>
      <c r="C7" s="210">
        <v>130</v>
      </c>
      <c r="D7" s="211">
        <v>140.18180000000001</v>
      </c>
      <c r="E7" s="212">
        <v>0.92700000000000005</v>
      </c>
      <c r="F7" s="212">
        <v>0.77800000000000002</v>
      </c>
      <c r="G7" s="213">
        <v>1.097</v>
      </c>
      <c r="H7" s="209">
        <v>12</v>
      </c>
      <c r="I7" s="232">
        <v>0.25</v>
      </c>
      <c r="J7" s="231">
        <v>0.08</v>
      </c>
      <c r="K7" s="212" t="s">
        <v>114</v>
      </c>
      <c r="L7" s="212" t="s">
        <v>114</v>
      </c>
      <c r="M7" s="212" t="s">
        <v>114</v>
      </c>
      <c r="N7" s="212" t="s">
        <v>114</v>
      </c>
      <c r="O7" s="213" t="s">
        <v>114</v>
      </c>
      <c r="P7" s="189"/>
      <c r="Q7" s="189"/>
    </row>
    <row r="8" spans="1:17" x14ac:dyDescent="0.2">
      <c r="A8" s="105" t="s">
        <v>7</v>
      </c>
      <c r="B8" s="188">
        <v>15</v>
      </c>
      <c r="C8" s="210">
        <v>54</v>
      </c>
      <c r="D8" s="211">
        <v>90.990399999999994</v>
      </c>
      <c r="E8" s="212">
        <v>0.59299999999999997</v>
      </c>
      <c r="F8" s="212">
        <v>0.45</v>
      </c>
      <c r="G8" s="213">
        <v>0.76900000000000002</v>
      </c>
      <c r="H8" s="209">
        <v>7</v>
      </c>
      <c r="I8" s="232" t="s">
        <v>114</v>
      </c>
      <c r="J8" s="231" t="s">
        <v>114</v>
      </c>
      <c r="K8" s="212" t="s">
        <v>114</v>
      </c>
      <c r="L8" s="212" t="s">
        <v>114</v>
      </c>
      <c r="M8" s="212" t="s">
        <v>114</v>
      </c>
      <c r="N8" s="212" t="s">
        <v>114</v>
      </c>
      <c r="O8" s="213" t="s">
        <v>114</v>
      </c>
      <c r="P8" s="189"/>
      <c r="Q8" s="189"/>
    </row>
    <row r="9" spans="1:17" x14ac:dyDescent="0.2">
      <c r="A9" s="105" t="s">
        <v>8</v>
      </c>
      <c r="B9" s="188">
        <v>20</v>
      </c>
      <c r="C9" s="210">
        <v>185</v>
      </c>
      <c r="D9" s="211">
        <v>209.965</v>
      </c>
      <c r="E9" s="212">
        <v>0.88100000000000001</v>
      </c>
      <c r="F9" s="212">
        <v>0.76100000000000001</v>
      </c>
      <c r="G9" s="213">
        <v>1.0149999999999999</v>
      </c>
      <c r="H9" s="209">
        <v>13</v>
      </c>
      <c r="I9" s="232">
        <v>0.31</v>
      </c>
      <c r="J9" s="231">
        <v>0</v>
      </c>
      <c r="K9" s="212"/>
      <c r="L9" s="212"/>
      <c r="M9" s="212"/>
      <c r="N9" s="212"/>
      <c r="O9" s="213"/>
      <c r="P9" s="189"/>
      <c r="Q9" s="189"/>
    </row>
    <row r="10" spans="1:17" x14ac:dyDescent="0.2">
      <c r="A10" s="105" t="s">
        <v>9</v>
      </c>
      <c r="B10" s="188">
        <v>338</v>
      </c>
      <c r="C10" s="210">
        <v>1427</v>
      </c>
      <c r="D10" s="211">
        <v>2572.2384000000002</v>
      </c>
      <c r="E10" s="212">
        <v>0.55500000000000005</v>
      </c>
      <c r="F10" s="212">
        <v>0.52700000000000002</v>
      </c>
      <c r="G10" s="213">
        <v>0.58399999999999996</v>
      </c>
      <c r="H10" s="209">
        <v>245</v>
      </c>
      <c r="I10" s="232">
        <v>7.0000000000000007E-2</v>
      </c>
      <c r="J10" s="231">
        <v>0.1</v>
      </c>
      <c r="K10" s="212">
        <v>0</v>
      </c>
      <c r="L10" s="212">
        <v>0.1845</v>
      </c>
      <c r="M10" s="212">
        <v>0.43</v>
      </c>
      <c r="N10" s="212">
        <v>0.78500000000000003</v>
      </c>
      <c r="O10" s="213">
        <v>1.1220000000000001</v>
      </c>
      <c r="P10" s="189"/>
      <c r="Q10" s="189"/>
    </row>
    <row r="11" spans="1:17" x14ac:dyDescent="0.2">
      <c r="A11" s="105" t="s">
        <v>10</v>
      </c>
      <c r="B11" s="188">
        <v>13</v>
      </c>
      <c r="C11" s="210">
        <v>88</v>
      </c>
      <c r="D11" s="211">
        <v>150.32660000000001</v>
      </c>
      <c r="E11" s="212">
        <v>0.58499999999999996</v>
      </c>
      <c r="F11" s="212">
        <v>0.47199999999999998</v>
      </c>
      <c r="G11" s="213">
        <v>0.71799999999999997</v>
      </c>
      <c r="H11" s="209">
        <v>6</v>
      </c>
      <c r="I11" s="232" t="s">
        <v>114</v>
      </c>
      <c r="J11" s="231" t="s">
        <v>114</v>
      </c>
      <c r="K11" s="212" t="s">
        <v>114</v>
      </c>
      <c r="L11" s="212" t="s">
        <v>114</v>
      </c>
      <c r="M11" s="212" t="s">
        <v>114</v>
      </c>
      <c r="N11" s="212" t="s">
        <v>114</v>
      </c>
      <c r="O11" s="213" t="s">
        <v>114</v>
      </c>
      <c r="P11" s="189"/>
      <c r="Q11" s="189"/>
    </row>
    <row r="12" spans="1:17" x14ac:dyDescent="0.2">
      <c r="A12" s="105" t="s">
        <v>11</v>
      </c>
      <c r="B12" s="221">
        <v>2</v>
      </c>
      <c r="C12" s="210" t="s">
        <v>114</v>
      </c>
      <c r="D12" s="211" t="s">
        <v>114</v>
      </c>
      <c r="E12" s="212" t="s">
        <v>114</v>
      </c>
      <c r="F12" s="212" t="s">
        <v>114</v>
      </c>
      <c r="G12" s="213" t="s">
        <v>114</v>
      </c>
      <c r="H12" s="209" t="s">
        <v>114</v>
      </c>
      <c r="I12" s="232" t="s">
        <v>114</v>
      </c>
      <c r="J12" s="231" t="s">
        <v>114</v>
      </c>
      <c r="K12" s="212" t="s">
        <v>114</v>
      </c>
      <c r="L12" s="212" t="s">
        <v>114</v>
      </c>
      <c r="M12" s="212" t="s">
        <v>114</v>
      </c>
      <c r="N12" s="212" t="s">
        <v>114</v>
      </c>
      <c r="O12" s="213" t="s">
        <v>114</v>
      </c>
      <c r="P12" s="189"/>
      <c r="Q12" s="189"/>
    </row>
    <row r="13" spans="1:17" x14ac:dyDescent="0.2">
      <c r="A13" s="105" t="s">
        <v>12</v>
      </c>
      <c r="B13" s="188">
        <v>3</v>
      </c>
      <c r="C13" s="210" t="s">
        <v>114</v>
      </c>
      <c r="D13" s="211" t="s">
        <v>114</v>
      </c>
      <c r="E13" s="212" t="s">
        <v>114</v>
      </c>
      <c r="F13" s="212" t="s">
        <v>114</v>
      </c>
      <c r="G13" s="213" t="s">
        <v>114</v>
      </c>
      <c r="H13" s="209" t="s">
        <v>114</v>
      </c>
      <c r="I13" s="232" t="s">
        <v>114</v>
      </c>
      <c r="J13" s="231" t="s">
        <v>114</v>
      </c>
      <c r="K13" s="212" t="s">
        <v>114</v>
      </c>
      <c r="L13" s="212" t="s">
        <v>114</v>
      </c>
      <c r="M13" s="212" t="s">
        <v>114</v>
      </c>
      <c r="N13" s="212" t="s">
        <v>114</v>
      </c>
      <c r="O13" s="213" t="s">
        <v>114</v>
      </c>
      <c r="P13" s="189"/>
      <c r="Q13" s="189"/>
    </row>
    <row r="14" spans="1:17" x14ac:dyDescent="0.2">
      <c r="A14" s="105" t="s">
        <v>13</v>
      </c>
      <c r="B14" s="188">
        <v>5</v>
      </c>
      <c r="C14" s="210">
        <v>31</v>
      </c>
      <c r="D14" s="211">
        <v>33.528300000000002</v>
      </c>
      <c r="E14" s="212">
        <v>0.92500000000000004</v>
      </c>
      <c r="F14" s="212">
        <v>0.63900000000000001</v>
      </c>
      <c r="G14" s="213">
        <v>1.296</v>
      </c>
      <c r="H14" s="209">
        <v>4</v>
      </c>
      <c r="I14" s="232">
        <v>0.25</v>
      </c>
      <c r="J14" s="231">
        <v>0</v>
      </c>
      <c r="K14" s="212" t="s">
        <v>114</v>
      </c>
      <c r="L14" s="212" t="s">
        <v>114</v>
      </c>
      <c r="M14" s="212" t="s">
        <v>114</v>
      </c>
      <c r="N14" s="212" t="s">
        <v>114</v>
      </c>
      <c r="O14" s="213" t="s">
        <v>114</v>
      </c>
      <c r="P14" s="189"/>
      <c r="Q14" s="189"/>
    </row>
    <row r="15" spans="1:17" x14ac:dyDescent="0.2">
      <c r="A15" s="105" t="s">
        <v>14</v>
      </c>
      <c r="B15" s="188">
        <v>56</v>
      </c>
      <c r="C15" s="210">
        <v>395</v>
      </c>
      <c r="D15" s="211">
        <v>543.01310000000001</v>
      </c>
      <c r="E15" s="212">
        <v>0.72699999999999998</v>
      </c>
      <c r="F15" s="212">
        <v>0.65800000000000003</v>
      </c>
      <c r="G15" s="213">
        <v>0.80200000000000005</v>
      </c>
      <c r="H15" s="209">
        <v>40</v>
      </c>
      <c r="I15" s="232">
        <v>0.15</v>
      </c>
      <c r="J15" s="231">
        <v>0.05</v>
      </c>
      <c r="K15" s="212">
        <v>8.6999999999999994E-2</v>
      </c>
      <c r="L15" s="212">
        <v>0.39</v>
      </c>
      <c r="M15" s="212">
        <v>0.60799999999999998</v>
      </c>
      <c r="N15" s="212">
        <v>0.82099999999999995</v>
      </c>
      <c r="O15" s="213">
        <v>1.3740000000000001</v>
      </c>
      <c r="P15" s="189"/>
      <c r="Q15" s="189"/>
    </row>
    <row r="16" spans="1:17" x14ac:dyDescent="0.2">
      <c r="A16" s="105" t="s">
        <v>15</v>
      </c>
      <c r="B16" s="188">
        <v>33</v>
      </c>
      <c r="C16" s="210">
        <v>216</v>
      </c>
      <c r="D16" s="211">
        <v>249.31479999999999</v>
      </c>
      <c r="E16" s="212">
        <v>0.86599999999999999</v>
      </c>
      <c r="F16" s="212">
        <v>0.75600000000000001</v>
      </c>
      <c r="G16" s="213">
        <v>0.98799999999999999</v>
      </c>
      <c r="H16" s="209">
        <v>19</v>
      </c>
      <c r="I16" s="232">
        <v>0.32</v>
      </c>
      <c r="J16" s="231">
        <v>0</v>
      </c>
      <c r="K16" s="212" t="s">
        <v>114</v>
      </c>
      <c r="L16" s="212" t="s">
        <v>114</v>
      </c>
      <c r="M16" s="212" t="s">
        <v>114</v>
      </c>
      <c r="N16" s="212" t="s">
        <v>114</v>
      </c>
      <c r="O16" s="213" t="s">
        <v>114</v>
      </c>
      <c r="P16" s="189"/>
      <c r="Q16" s="189"/>
    </row>
    <row r="17" spans="1:17" x14ac:dyDescent="0.2">
      <c r="A17" s="105" t="s">
        <v>16</v>
      </c>
      <c r="B17" s="188">
        <v>5</v>
      </c>
      <c r="C17" s="210">
        <v>6</v>
      </c>
      <c r="D17" s="211">
        <v>21.6934</v>
      </c>
      <c r="E17" s="212">
        <v>0.27700000000000002</v>
      </c>
      <c r="F17" s="212">
        <v>0.112</v>
      </c>
      <c r="G17" s="213">
        <v>0.57499999999999996</v>
      </c>
      <c r="H17" s="209">
        <v>5</v>
      </c>
      <c r="I17" s="232" t="s">
        <v>114</v>
      </c>
      <c r="J17" s="231" t="s">
        <v>114</v>
      </c>
      <c r="K17" s="212" t="s">
        <v>114</v>
      </c>
      <c r="L17" s="212" t="s">
        <v>114</v>
      </c>
      <c r="M17" s="212" t="s">
        <v>114</v>
      </c>
      <c r="N17" s="212" t="s">
        <v>114</v>
      </c>
      <c r="O17" s="213" t="s">
        <v>114</v>
      </c>
      <c r="P17" s="189"/>
      <c r="Q17" s="189"/>
    </row>
    <row r="18" spans="1:17" x14ac:dyDescent="0.2">
      <c r="A18" s="105" t="s">
        <v>17</v>
      </c>
      <c r="B18" s="188">
        <v>22</v>
      </c>
      <c r="C18" s="210">
        <v>10</v>
      </c>
      <c r="D18" s="211">
        <v>19.1313</v>
      </c>
      <c r="E18" s="212">
        <v>0.52300000000000002</v>
      </c>
      <c r="F18" s="212">
        <v>0.26600000000000001</v>
      </c>
      <c r="G18" s="213">
        <v>0.93200000000000005</v>
      </c>
      <c r="H18" s="209">
        <v>3</v>
      </c>
      <c r="I18" s="232" t="s">
        <v>114</v>
      </c>
      <c r="J18" s="231" t="s">
        <v>114</v>
      </c>
      <c r="K18" s="212" t="s">
        <v>114</v>
      </c>
      <c r="L18" s="212" t="s">
        <v>114</v>
      </c>
      <c r="M18" s="212" t="s">
        <v>114</v>
      </c>
      <c r="N18" s="212" t="s">
        <v>114</v>
      </c>
      <c r="O18" s="213" t="s">
        <v>114</v>
      </c>
      <c r="P18" s="189"/>
      <c r="Q18" s="189"/>
    </row>
    <row r="19" spans="1:17" x14ac:dyDescent="0.2">
      <c r="A19" s="105" t="s">
        <v>18</v>
      </c>
      <c r="B19" s="221">
        <v>5</v>
      </c>
      <c r="C19" s="210">
        <v>0</v>
      </c>
      <c r="D19" s="211">
        <v>3.7254999999999998</v>
      </c>
      <c r="E19" s="212">
        <v>0</v>
      </c>
      <c r="F19" s="212" t="s">
        <v>114</v>
      </c>
      <c r="G19" s="213">
        <v>0.80400000000000005</v>
      </c>
      <c r="H19" s="209">
        <v>1</v>
      </c>
      <c r="I19" s="232" t="s">
        <v>114</v>
      </c>
      <c r="J19" s="231" t="s">
        <v>114</v>
      </c>
      <c r="K19" s="212" t="s">
        <v>114</v>
      </c>
      <c r="L19" s="212" t="s">
        <v>114</v>
      </c>
      <c r="M19" s="212" t="s">
        <v>114</v>
      </c>
      <c r="N19" s="212" t="s">
        <v>114</v>
      </c>
      <c r="O19" s="213" t="s">
        <v>114</v>
      </c>
      <c r="P19" s="189"/>
      <c r="Q19" s="189"/>
    </row>
    <row r="20" spans="1:17" x14ac:dyDescent="0.2">
      <c r="A20" s="105" t="s">
        <v>19</v>
      </c>
      <c r="B20" s="188">
        <v>51</v>
      </c>
      <c r="C20" s="210">
        <v>257</v>
      </c>
      <c r="D20" s="211">
        <v>486.47469999999998</v>
      </c>
      <c r="E20" s="212">
        <v>0.52800000000000002</v>
      </c>
      <c r="F20" s="212">
        <v>0.46700000000000003</v>
      </c>
      <c r="G20" s="213">
        <v>0.59599999999999997</v>
      </c>
      <c r="H20" s="209">
        <v>33</v>
      </c>
      <c r="I20" s="232">
        <v>0.12</v>
      </c>
      <c r="J20" s="231">
        <v>0.21</v>
      </c>
      <c r="K20" s="212">
        <v>0</v>
      </c>
      <c r="L20" s="212">
        <v>0.04</v>
      </c>
      <c r="M20" s="212">
        <v>0.27550000000000002</v>
      </c>
      <c r="N20" s="212">
        <v>0.62875000000000003</v>
      </c>
      <c r="O20" s="213">
        <v>1.1162000000000001</v>
      </c>
      <c r="P20" s="189"/>
      <c r="Q20" s="189"/>
    </row>
    <row r="21" spans="1:17" x14ac:dyDescent="0.2">
      <c r="A21" s="105" t="s">
        <v>20</v>
      </c>
      <c r="B21" s="188">
        <v>35</v>
      </c>
      <c r="C21" s="210">
        <v>228</v>
      </c>
      <c r="D21" s="211">
        <v>285.87419999999997</v>
      </c>
      <c r="E21" s="212">
        <v>0.79800000000000004</v>
      </c>
      <c r="F21" s="212">
        <v>0.69899999999999995</v>
      </c>
      <c r="G21" s="213">
        <v>0.90600000000000003</v>
      </c>
      <c r="H21" s="209">
        <v>15</v>
      </c>
      <c r="I21" s="232">
        <v>0.2</v>
      </c>
      <c r="J21" s="231">
        <v>7.0000000000000007E-2</v>
      </c>
      <c r="K21" s="212" t="s">
        <v>114</v>
      </c>
      <c r="L21" s="212" t="s">
        <v>114</v>
      </c>
      <c r="M21" s="212" t="s">
        <v>114</v>
      </c>
      <c r="N21" s="212" t="s">
        <v>114</v>
      </c>
      <c r="O21" s="213" t="s">
        <v>114</v>
      </c>
      <c r="P21" s="189"/>
      <c r="Q21" s="189"/>
    </row>
    <row r="22" spans="1:17" x14ac:dyDescent="0.2">
      <c r="A22" s="105" t="s">
        <v>21</v>
      </c>
      <c r="B22" s="188">
        <v>18</v>
      </c>
      <c r="C22" s="210">
        <v>91</v>
      </c>
      <c r="D22" s="211">
        <v>102.1185</v>
      </c>
      <c r="E22" s="212">
        <v>0.89100000000000001</v>
      </c>
      <c r="F22" s="212">
        <v>0.72199999999999998</v>
      </c>
      <c r="G22" s="213">
        <v>1.089</v>
      </c>
      <c r="H22" s="209">
        <v>8</v>
      </c>
      <c r="I22" s="232" t="s">
        <v>114</v>
      </c>
      <c r="J22" s="231" t="s">
        <v>114</v>
      </c>
      <c r="K22" s="212" t="s">
        <v>114</v>
      </c>
      <c r="L22" s="212" t="s">
        <v>114</v>
      </c>
      <c r="M22" s="212" t="s">
        <v>114</v>
      </c>
      <c r="N22" s="212" t="s">
        <v>114</v>
      </c>
      <c r="O22" s="213" t="s">
        <v>114</v>
      </c>
      <c r="P22" s="189"/>
      <c r="Q22" s="189"/>
    </row>
    <row r="23" spans="1:17" x14ac:dyDescent="0.2">
      <c r="A23" s="105" t="s">
        <v>22</v>
      </c>
      <c r="B23" s="188">
        <v>13</v>
      </c>
      <c r="C23" s="210">
        <v>94</v>
      </c>
      <c r="D23" s="211">
        <v>96.659599999999998</v>
      </c>
      <c r="E23" s="212">
        <v>0.97199999999999998</v>
      </c>
      <c r="F23" s="212">
        <v>0.79</v>
      </c>
      <c r="G23" s="213">
        <v>1.1850000000000001</v>
      </c>
      <c r="H23" s="209">
        <v>5</v>
      </c>
      <c r="I23" s="232" t="s">
        <v>114</v>
      </c>
      <c r="J23" s="231" t="s">
        <v>114</v>
      </c>
      <c r="K23" s="212" t="s">
        <v>114</v>
      </c>
      <c r="L23" s="212" t="s">
        <v>114</v>
      </c>
      <c r="M23" s="212" t="s">
        <v>114</v>
      </c>
      <c r="N23" s="212" t="s">
        <v>114</v>
      </c>
      <c r="O23" s="213" t="s">
        <v>114</v>
      </c>
      <c r="P23" s="189"/>
      <c r="Q23" s="189"/>
    </row>
    <row r="24" spans="1:17" x14ac:dyDescent="0.2">
      <c r="A24" s="105" t="s">
        <v>23</v>
      </c>
      <c r="B24" s="188">
        <v>29</v>
      </c>
      <c r="C24" s="210">
        <v>95</v>
      </c>
      <c r="D24" s="211">
        <v>126.5565</v>
      </c>
      <c r="E24" s="212">
        <v>0.751</v>
      </c>
      <c r="F24" s="212">
        <v>0.61099999999999999</v>
      </c>
      <c r="G24" s="213">
        <v>0.91300000000000003</v>
      </c>
      <c r="H24" s="209">
        <v>13</v>
      </c>
      <c r="I24" s="232">
        <v>0.08</v>
      </c>
      <c r="J24" s="231">
        <v>0</v>
      </c>
      <c r="K24" s="212" t="s">
        <v>114</v>
      </c>
      <c r="L24" s="212" t="s">
        <v>114</v>
      </c>
      <c r="M24" s="212" t="s">
        <v>114</v>
      </c>
      <c r="N24" s="212" t="s">
        <v>114</v>
      </c>
      <c r="O24" s="213" t="s">
        <v>114</v>
      </c>
      <c r="P24" s="189"/>
      <c r="Q24" s="189"/>
    </row>
    <row r="25" spans="1:17" x14ac:dyDescent="0.2">
      <c r="A25" s="105" t="s">
        <v>24</v>
      </c>
      <c r="B25" s="188">
        <v>12</v>
      </c>
      <c r="C25" s="210">
        <v>131</v>
      </c>
      <c r="D25" s="211">
        <v>166.16650000000001</v>
      </c>
      <c r="E25" s="212">
        <v>0.78800000000000003</v>
      </c>
      <c r="F25" s="212">
        <v>0.66200000000000003</v>
      </c>
      <c r="G25" s="213">
        <v>0.93200000000000005</v>
      </c>
      <c r="H25" s="209">
        <v>6</v>
      </c>
      <c r="I25" s="232" t="s">
        <v>114</v>
      </c>
      <c r="J25" s="231" t="s">
        <v>114</v>
      </c>
      <c r="K25" s="212" t="s">
        <v>114</v>
      </c>
      <c r="L25" s="212" t="s">
        <v>114</v>
      </c>
      <c r="M25" s="212" t="s">
        <v>114</v>
      </c>
      <c r="N25" s="212" t="s">
        <v>114</v>
      </c>
      <c r="O25" s="213" t="s">
        <v>114</v>
      </c>
      <c r="P25" s="189"/>
      <c r="Q25" s="189"/>
    </row>
    <row r="26" spans="1:17" x14ac:dyDescent="0.2">
      <c r="A26" s="105" t="s">
        <v>25</v>
      </c>
      <c r="B26" s="188">
        <v>19</v>
      </c>
      <c r="C26" s="210">
        <v>80</v>
      </c>
      <c r="D26" s="211">
        <v>144.1814</v>
      </c>
      <c r="E26" s="212">
        <v>0.55500000000000005</v>
      </c>
      <c r="F26" s="212">
        <v>0.443</v>
      </c>
      <c r="G26" s="213">
        <v>0.68700000000000006</v>
      </c>
      <c r="H26" s="209">
        <v>16</v>
      </c>
      <c r="I26" s="232">
        <v>0.06</v>
      </c>
      <c r="J26" s="231">
        <v>0.06</v>
      </c>
      <c r="K26" s="212" t="s">
        <v>114</v>
      </c>
      <c r="L26" s="212" t="s">
        <v>114</v>
      </c>
      <c r="M26" s="212" t="s">
        <v>114</v>
      </c>
      <c r="N26" s="212" t="s">
        <v>114</v>
      </c>
      <c r="O26" s="213" t="s">
        <v>114</v>
      </c>
      <c r="P26" s="189"/>
      <c r="Q26" s="189"/>
    </row>
    <row r="27" spans="1:17" x14ac:dyDescent="0.2">
      <c r="A27" s="105" t="s">
        <v>26</v>
      </c>
      <c r="B27" s="221">
        <v>6</v>
      </c>
      <c r="C27" s="210">
        <v>30</v>
      </c>
      <c r="D27" s="211">
        <v>43.523000000000003</v>
      </c>
      <c r="E27" s="212">
        <v>0.68899999999999995</v>
      </c>
      <c r="F27" s="212">
        <v>0.47399999999999998</v>
      </c>
      <c r="G27" s="213">
        <v>0.97199999999999998</v>
      </c>
      <c r="H27" s="209">
        <v>3</v>
      </c>
      <c r="I27" s="232" t="s">
        <v>114</v>
      </c>
      <c r="J27" s="231" t="s">
        <v>114</v>
      </c>
      <c r="K27" s="212" t="s">
        <v>114</v>
      </c>
      <c r="L27" s="212" t="s">
        <v>114</v>
      </c>
      <c r="M27" s="212" t="s">
        <v>114</v>
      </c>
      <c r="N27" s="212" t="s">
        <v>114</v>
      </c>
      <c r="O27" s="213" t="s">
        <v>114</v>
      </c>
      <c r="P27" s="189"/>
      <c r="Q27" s="189"/>
    </row>
    <row r="28" spans="1:17" x14ac:dyDescent="0.2">
      <c r="A28" s="105" t="s">
        <v>27</v>
      </c>
      <c r="B28" s="188">
        <v>31</v>
      </c>
      <c r="C28" s="210">
        <v>66</v>
      </c>
      <c r="D28" s="211">
        <v>118.4863</v>
      </c>
      <c r="E28" s="212">
        <v>0.55700000000000005</v>
      </c>
      <c r="F28" s="212">
        <v>0.434</v>
      </c>
      <c r="G28" s="213">
        <v>0.70399999999999996</v>
      </c>
      <c r="H28" s="209">
        <v>12</v>
      </c>
      <c r="I28" s="232">
        <v>0</v>
      </c>
      <c r="J28" s="231">
        <v>0.17</v>
      </c>
      <c r="K28" s="212" t="s">
        <v>114</v>
      </c>
      <c r="L28" s="212" t="s">
        <v>114</v>
      </c>
      <c r="M28" s="212" t="s">
        <v>114</v>
      </c>
      <c r="N28" s="212" t="s">
        <v>114</v>
      </c>
      <c r="O28" s="213" t="s">
        <v>114</v>
      </c>
      <c r="P28" s="189"/>
      <c r="Q28" s="189"/>
    </row>
    <row r="29" spans="1:17" x14ac:dyDescent="0.2">
      <c r="A29" s="105" t="s">
        <v>28</v>
      </c>
      <c r="B29" s="188">
        <v>10</v>
      </c>
      <c r="C29" s="210">
        <v>111</v>
      </c>
      <c r="D29" s="211">
        <v>213.9331</v>
      </c>
      <c r="E29" s="212">
        <v>0.51900000000000002</v>
      </c>
      <c r="F29" s="212">
        <v>0.42899999999999999</v>
      </c>
      <c r="G29" s="213">
        <v>0.622</v>
      </c>
      <c r="H29" s="209">
        <v>4</v>
      </c>
      <c r="I29" s="232" t="s">
        <v>114</v>
      </c>
      <c r="J29" s="231" t="s">
        <v>114</v>
      </c>
      <c r="K29" s="212" t="s">
        <v>114</v>
      </c>
      <c r="L29" s="212" t="s">
        <v>114</v>
      </c>
      <c r="M29" s="212" t="s">
        <v>114</v>
      </c>
      <c r="N29" s="212" t="s">
        <v>114</v>
      </c>
      <c r="O29" s="213" t="s">
        <v>114</v>
      </c>
      <c r="P29" s="189"/>
      <c r="Q29" s="189"/>
    </row>
    <row r="30" spans="1:17" x14ac:dyDescent="0.2">
      <c r="A30" s="105" t="s">
        <v>29</v>
      </c>
      <c r="B30" s="188">
        <v>14</v>
      </c>
      <c r="C30" s="210">
        <v>34</v>
      </c>
      <c r="D30" s="211">
        <v>56.538499999999999</v>
      </c>
      <c r="E30" s="212">
        <v>0.60099999999999998</v>
      </c>
      <c r="F30" s="212">
        <v>0.42299999999999999</v>
      </c>
      <c r="G30" s="213">
        <v>0.83099999999999996</v>
      </c>
      <c r="H30" s="209">
        <v>10</v>
      </c>
      <c r="I30" s="232">
        <v>0.1</v>
      </c>
      <c r="J30" s="231">
        <v>0</v>
      </c>
      <c r="K30" s="212" t="s">
        <v>114</v>
      </c>
      <c r="L30" s="212" t="s">
        <v>114</v>
      </c>
      <c r="M30" s="212" t="s">
        <v>114</v>
      </c>
      <c r="N30" s="212" t="s">
        <v>114</v>
      </c>
      <c r="O30" s="213" t="s">
        <v>114</v>
      </c>
      <c r="P30" s="189"/>
      <c r="Q30" s="189"/>
    </row>
    <row r="31" spans="1:17" x14ac:dyDescent="0.2">
      <c r="A31" s="105" t="s">
        <v>30</v>
      </c>
      <c r="B31" s="188">
        <v>20</v>
      </c>
      <c r="C31" s="210">
        <v>109</v>
      </c>
      <c r="D31" s="211">
        <v>132.6832</v>
      </c>
      <c r="E31" s="212">
        <v>0.82199999999999995</v>
      </c>
      <c r="F31" s="212">
        <v>0.67800000000000005</v>
      </c>
      <c r="G31" s="213">
        <v>0.98699999999999999</v>
      </c>
      <c r="H31" s="209">
        <v>10</v>
      </c>
      <c r="I31" s="232">
        <v>0.2</v>
      </c>
      <c r="J31" s="231">
        <v>0</v>
      </c>
      <c r="K31" s="212" t="s">
        <v>114</v>
      </c>
      <c r="L31" s="212" t="s">
        <v>114</v>
      </c>
      <c r="M31" s="212" t="s">
        <v>114</v>
      </c>
      <c r="N31" s="212" t="s">
        <v>114</v>
      </c>
      <c r="O31" s="213" t="s">
        <v>114</v>
      </c>
      <c r="P31" s="189"/>
      <c r="Q31" s="189"/>
    </row>
    <row r="32" spans="1:17" x14ac:dyDescent="0.2">
      <c r="A32" s="105" t="s">
        <v>31</v>
      </c>
      <c r="B32" s="188">
        <v>10</v>
      </c>
      <c r="C32" s="210">
        <v>19</v>
      </c>
      <c r="D32" s="211">
        <v>36.750700000000002</v>
      </c>
      <c r="E32" s="212">
        <v>0.51700000000000002</v>
      </c>
      <c r="F32" s="212">
        <v>0.32</v>
      </c>
      <c r="G32" s="213">
        <v>0.79200000000000004</v>
      </c>
      <c r="H32" s="209">
        <v>5</v>
      </c>
      <c r="I32" s="232" t="s">
        <v>114</v>
      </c>
      <c r="J32" s="231" t="s">
        <v>114</v>
      </c>
      <c r="K32" s="212" t="s">
        <v>114</v>
      </c>
      <c r="L32" s="212" t="s">
        <v>114</v>
      </c>
      <c r="M32" s="212" t="s">
        <v>114</v>
      </c>
      <c r="N32" s="212" t="s">
        <v>114</v>
      </c>
      <c r="O32" s="213" t="s">
        <v>114</v>
      </c>
      <c r="P32" s="189"/>
      <c r="Q32" s="189"/>
    </row>
    <row r="33" spans="1:17" x14ac:dyDescent="0.2">
      <c r="A33" s="105" t="s">
        <v>32</v>
      </c>
      <c r="B33" s="188">
        <v>43</v>
      </c>
      <c r="C33" s="210">
        <v>146</v>
      </c>
      <c r="D33" s="211">
        <v>252.99</v>
      </c>
      <c r="E33" s="212">
        <v>0.57699999999999996</v>
      </c>
      <c r="F33" s="212">
        <v>0.48899999999999999</v>
      </c>
      <c r="G33" s="213">
        <v>0.67700000000000005</v>
      </c>
      <c r="H33" s="209">
        <v>22</v>
      </c>
      <c r="I33" s="232">
        <v>0</v>
      </c>
      <c r="J33" s="231">
        <v>0.05</v>
      </c>
      <c r="K33" s="212">
        <v>0</v>
      </c>
      <c r="L33" s="212">
        <v>0</v>
      </c>
      <c r="M33" s="212">
        <v>0.308</v>
      </c>
      <c r="N33" s="212">
        <v>0.64900000000000002</v>
      </c>
      <c r="O33" s="213">
        <v>0.90859999999999996</v>
      </c>
      <c r="P33" s="189"/>
      <c r="Q33" s="189"/>
    </row>
    <row r="34" spans="1:17" x14ac:dyDescent="0.2">
      <c r="A34" s="105" t="s">
        <v>33</v>
      </c>
      <c r="B34" s="221">
        <v>1</v>
      </c>
      <c r="C34" s="210" t="s">
        <v>114</v>
      </c>
      <c r="D34" s="211" t="s">
        <v>114</v>
      </c>
      <c r="E34" s="212" t="s">
        <v>114</v>
      </c>
      <c r="F34" s="212" t="s">
        <v>114</v>
      </c>
      <c r="G34" s="213" t="s">
        <v>114</v>
      </c>
      <c r="H34" s="209" t="s">
        <v>114</v>
      </c>
      <c r="I34" s="232" t="s">
        <v>114</v>
      </c>
      <c r="J34" s="231" t="s">
        <v>114</v>
      </c>
      <c r="K34" s="212" t="s">
        <v>114</v>
      </c>
      <c r="L34" s="212" t="s">
        <v>114</v>
      </c>
      <c r="M34" s="212" t="s">
        <v>114</v>
      </c>
      <c r="N34" s="212" t="s">
        <v>114</v>
      </c>
      <c r="O34" s="213" t="s">
        <v>114</v>
      </c>
      <c r="P34" s="189"/>
      <c r="Q34" s="189"/>
    </row>
    <row r="35" spans="1:17" x14ac:dyDescent="0.2">
      <c r="A35" s="105" t="s">
        <v>34</v>
      </c>
      <c r="B35" s="188">
        <v>12</v>
      </c>
      <c r="C35" s="210">
        <v>109</v>
      </c>
      <c r="D35" s="211">
        <v>129.07730000000001</v>
      </c>
      <c r="E35" s="212">
        <v>0.84399999999999997</v>
      </c>
      <c r="F35" s="212">
        <v>0.69699999999999995</v>
      </c>
      <c r="G35" s="213">
        <v>1.0149999999999999</v>
      </c>
      <c r="H35" s="209">
        <v>10</v>
      </c>
      <c r="I35" s="232">
        <v>0.2</v>
      </c>
      <c r="J35" s="231">
        <v>0</v>
      </c>
      <c r="K35" s="212" t="s">
        <v>114</v>
      </c>
      <c r="L35" s="212" t="s">
        <v>114</v>
      </c>
      <c r="M35" s="212" t="s">
        <v>114</v>
      </c>
      <c r="N35" s="212" t="s">
        <v>114</v>
      </c>
      <c r="O35" s="213" t="s">
        <v>114</v>
      </c>
      <c r="P35" s="189"/>
      <c r="Q35" s="189"/>
    </row>
    <row r="36" spans="1:17" x14ac:dyDescent="0.2">
      <c r="A36" s="105" t="s">
        <v>35</v>
      </c>
      <c r="B36" s="221">
        <v>7</v>
      </c>
      <c r="C36" s="210">
        <v>3</v>
      </c>
      <c r="D36" s="211">
        <v>7.4866000000000001</v>
      </c>
      <c r="E36" s="212">
        <v>0.40100000000000002</v>
      </c>
      <c r="F36" s="212">
        <v>0.10199999999999999</v>
      </c>
      <c r="G36" s="213">
        <v>1.091</v>
      </c>
      <c r="H36" s="209">
        <v>2</v>
      </c>
      <c r="I36" s="232" t="s">
        <v>114</v>
      </c>
      <c r="J36" s="231" t="s">
        <v>114</v>
      </c>
      <c r="K36" s="212" t="s">
        <v>114</v>
      </c>
      <c r="L36" s="212" t="s">
        <v>114</v>
      </c>
      <c r="M36" s="212" t="s">
        <v>114</v>
      </c>
      <c r="N36" s="212" t="s">
        <v>114</v>
      </c>
      <c r="O36" s="213" t="s">
        <v>114</v>
      </c>
      <c r="P36" s="189"/>
      <c r="Q36" s="189"/>
    </row>
    <row r="37" spans="1:17" x14ac:dyDescent="0.2">
      <c r="A37" s="105" t="s">
        <v>36</v>
      </c>
      <c r="B37" s="188">
        <v>17</v>
      </c>
      <c r="C37" s="210">
        <v>61</v>
      </c>
      <c r="D37" s="211">
        <v>90.089399999999998</v>
      </c>
      <c r="E37" s="212">
        <v>0.67700000000000005</v>
      </c>
      <c r="F37" s="212">
        <v>0.52200000000000002</v>
      </c>
      <c r="G37" s="213">
        <v>0.86399999999999999</v>
      </c>
      <c r="H37" s="209">
        <v>15</v>
      </c>
      <c r="I37" s="232">
        <v>0.13</v>
      </c>
      <c r="J37" s="231">
        <v>0</v>
      </c>
      <c r="K37" s="212" t="s">
        <v>114</v>
      </c>
      <c r="L37" s="212" t="s">
        <v>114</v>
      </c>
      <c r="M37" s="212" t="s">
        <v>114</v>
      </c>
      <c r="N37" s="212" t="s">
        <v>114</v>
      </c>
      <c r="O37" s="213" t="s">
        <v>114</v>
      </c>
      <c r="P37" s="189"/>
      <c r="Q37" s="189"/>
    </row>
    <row r="38" spans="1:17" x14ac:dyDescent="0.2">
      <c r="A38" s="105" t="s">
        <v>37</v>
      </c>
      <c r="B38" s="188">
        <v>19</v>
      </c>
      <c r="C38" s="210">
        <v>31</v>
      </c>
      <c r="D38" s="211">
        <v>49.8035</v>
      </c>
      <c r="E38" s="212">
        <v>0.622</v>
      </c>
      <c r="F38" s="212">
        <v>0.43</v>
      </c>
      <c r="G38" s="213">
        <v>0.873</v>
      </c>
      <c r="H38" s="209">
        <v>6</v>
      </c>
      <c r="I38" s="232" t="s">
        <v>114</v>
      </c>
      <c r="J38" s="231" t="s">
        <v>114</v>
      </c>
      <c r="K38" s="212" t="s">
        <v>114</v>
      </c>
      <c r="L38" s="212" t="s">
        <v>114</v>
      </c>
      <c r="M38" s="212" t="s">
        <v>114</v>
      </c>
      <c r="N38" s="212" t="s">
        <v>114</v>
      </c>
      <c r="O38" s="213" t="s">
        <v>114</v>
      </c>
      <c r="P38" s="189"/>
      <c r="Q38" s="189"/>
    </row>
    <row r="39" spans="1:17" x14ac:dyDescent="0.2">
      <c r="A39" s="105" t="s">
        <v>38</v>
      </c>
      <c r="B39" s="188">
        <v>21</v>
      </c>
      <c r="C39" s="210">
        <v>169</v>
      </c>
      <c r="D39" s="211">
        <v>232.9024</v>
      </c>
      <c r="E39" s="212">
        <v>0.72599999999999998</v>
      </c>
      <c r="F39" s="212">
        <v>0.622</v>
      </c>
      <c r="G39" s="213">
        <v>0.84099999999999997</v>
      </c>
      <c r="H39" s="209">
        <v>19</v>
      </c>
      <c r="I39" s="232">
        <v>0.16</v>
      </c>
      <c r="J39" s="231">
        <v>0.16</v>
      </c>
      <c r="K39" s="212" t="s">
        <v>114</v>
      </c>
      <c r="L39" s="212" t="s">
        <v>114</v>
      </c>
      <c r="M39" s="212" t="s">
        <v>114</v>
      </c>
      <c r="N39" s="212" t="s">
        <v>114</v>
      </c>
      <c r="O39" s="213" t="s">
        <v>114</v>
      </c>
      <c r="P39" s="189"/>
      <c r="Q39" s="189"/>
    </row>
    <row r="40" spans="1:17" x14ac:dyDescent="0.2">
      <c r="A40" s="105" t="s">
        <v>39</v>
      </c>
      <c r="B40" s="188">
        <v>93</v>
      </c>
      <c r="C40" s="210">
        <v>503</v>
      </c>
      <c r="D40" s="211">
        <v>716.72080000000005</v>
      </c>
      <c r="E40" s="212">
        <v>0.70199999999999996</v>
      </c>
      <c r="F40" s="212">
        <v>0.64200000000000002</v>
      </c>
      <c r="G40" s="213">
        <v>0.76500000000000001</v>
      </c>
      <c r="H40" s="209">
        <v>73</v>
      </c>
      <c r="I40" s="232">
        <v>0.16</v>
      </c>
      <c r="J40" s="231">
        <v>0.05</v>
      </c>
      <c r="K40" s="212">
        <v>0</v>
      </c>
      <c r="L40" s="212">
        <v>0.26900000000000002</v>
      </c>
      <c r="M40" s="212">
        <v>0.60199999999999998</v>
      </c>
      <c r="N40" s="212">
        <v>1.0760000000000001</v>
      </c>
      <c r="O40" s="213">
        <v>1.6374</v>
      </c>
      <c r="P40" s="189"/>
      <c r="Q40" s="189"/>
    </row>
    <row r="41" spans="1:17" x14ac:dyDescent="0.2">
      <c r="A41" s="105" t="s">
        <v>40</v>
      </c>
      <c r="B41" s="188">
        <v>31</v>
      </c>
      <c r="C41" s="210">
        <v>127</v>
      </c>
      <c r="D41" s="211">
        <v>245.47550000000001</v>
      </c>
      <c r="E41" s="212">
        <v>0.51700000000000002</v>
      </c>
      <c r="F41" s="212">
        <v>0.433</v>
      </c>
      <c r="G41" s="213">
        <v>0.61299999999999999</v>
      </c>
      <c r="H41" s="209">
        <v>20</v>
      </c>
      <c r="I41" s="232">
        <v>0.05</v>
      </c>
      <c r="J41" s="231">
        <v>0.1</v>
      </c>
      <c r="K41" s="212">
        <v>0</v>
      </c>
      <c r="L41" s="212">
        <v>0</v>
      </c>
      <c r="M41" s="212">
        <v>0.38500000000000001</v>
      </c>
      <c r="N41" s="212">
        <v>0.498</v>
      </c>
      <c r="O41" s="213">
        <v>0.83499999999999996</v>
      </c>
      <c r="P41" s="189"/>
      <c r="Q41" s="189"/>
    </row>
    <row r="42" spans="1:17" x14ac:dyDescent="0.2">
      <c r="A42" s="105" t="s">
        <v>41</v>
      </c>
      <c r="B42" s="188">
        <v>16</v>
      </c>
      <c r="C42" s="210">
        <v>18</v>
      </c>
      <c r="D42" s="211">
        <v>66.768199999999993</v>
      </c>
      <c r="E42" s="212">
        <v>0.27</v>
      </c>
      <c r="F42" s="212">
        <v>0.16500000000000001</v>
      </c>
      <c r="G42" s="213">
        <v>0.41799999999999998</v>
      </c>
      <c r="H42" s="209">
        <v>5</v>
      </c>
      <c r="I42" s="232" t="s">
        <v>114</v>
      </c>
      <c r="J42" s="231" t="s">
        <v>114</v>
      </c>
      <c r="K42" s="212" t="s">
        <v>114</v>
      </c>
      <c r="L42" s="212" t="s">
        <v>114</v>
      </c>
      <c r="M42" s="212" t="s">
        <v>114</v>
      </c>
      <c r="N42" s="212" t="s">
        <v>114</v>
      </c>
      <c r="O42" s="213" t="s">
        <v>114</v>
      </c>
      <c r="P42" s="189"/>
      <c r="Q42" s="189"/>
    </row>
    <row r="43" spans="1:17" x14ac:dyDescent="0.2">
      <c r="A43" s="105" t="s">
        <v>42</v>
      </c>
      <c r="B43" s="188">
        <v>17</v>
      </c>
      <c r="C43" s="210">
        <v>18</v>
      </c>
      <c r="D43" s="211">
        <v>45.119199999999999</v>
      </c>
      <c r="E43" s="212">
        <v>0.39900000000000002</v>
      </c>
      <c r="F43" s="212">
        <v>0.24399999999999999</v>
      </c>
      <c r="G43" s="213">
        <v>0.61799999999999999</v>
      </c>
      <c r="H43" s="209">
        <v>6</v>
      </c>
      <c r="I43" s="232" t="s">
        <v>114</v>
      </c>
      <c r="J43" s="231" t="s">
        <v>114</v>
      </c>
      <c r="K43" s="212" t="s">
        <v>114</v>
      </c>
      <c r="L43" s="212" t="s">
        <v>114</v>
      </c>
      <c r="M43" s="212" t="s">
        <v>114</v>
      </c>
      <c r="N43" s="212" t="s">
        <v>114</v>
      </c>
      <c r="O43" s="213" t="s">
        <v>114</v>
      </c>
      <c r="P43" s="189"/>
      <c r="Q43" s="189"/>
    </row>
    <row r="44" spans="1:17" x14ac:dyDescent="0.2">
      <c r="A44" s="105" t="s">
        <v>43</v>
      </c>
      <c r="B44" s="188">
        <v>170</v>
      </c>
      <c r="C44" s="210">
        <v>673</v>
      </c>
      <c r="D44" s="211">
        <v>1293.5311999999999</v>
      </c>
      <c r="E44" s="212">
        <v>0.52</v>
      </c>
      <c r="F44" s="212">
        <v>0.48199999999999998</v>
      </c>
      <c r="G44" s="213">
        <v>0.56100000000000005</v>
      </c>
      <c r="H44" s="209">
        <v>117</v>
      </c>
      <c r="I44" s="232">
        <v>0.05</v>
      </c>
      <c r="J44" s="231">
        <v>0.12</v>
      </c>
      <c r="K44" s="212">
        <v>0</v>
      </c>
      <c r="L44" s="212">
        <v>0.13975000000000001</v>
      </c>
      <c r="M44" s="212">
        <v>0.437</v>
      </c>
      <c r="N44" s="212">
        <v>0.69850000000000001</v>
      </c>
      <c r="O44" s="213">
        <v>1.0310999999999999</v>
      </c>
      <c r="P44" s="189"/>
      <c r="Q44" s="189"/>
    </row>
    <row r="45" spans="1:17" x14ac:dyDescent="0.2">
      <c r="A45" s="105" t="s">
        <v>44</v>
      </c>
      <c r="B45" s="188">
        <v>9</v>
      </c>
      <c r="C45" s="210">
        <v>41</v>
      </c>
      <c r="D45" s="211">
        <v>51.289099999999998</v>
      </c>
      <c r="E45" s="212">
        <v>0.79900000000000004</v>
      </c>
      <c r="F45" s="212">
        <v>0.58099999999999996</v>
      </c>
      <c r="G45" s="213">
        <v>1.0740000000000001</v>
      </c>
      <c r="H45" s="209">
        <v>7</v>
      </c>
      <c r="I45" s="232" t="s">
        <v>114</v>
      </c>
      <c r="J45" s="231" t="s">
        <v>114</v>
      </c>
      <c r="K45" s="212" t="s">
        <v>114</v>
      </c>
      <c r="L45" s="212" t="s">
        <v>114</v>
      </c>
      <c r="M45" s="212" t="s">
        <v>114</v>
      </c>
      <c r="N45" s="212" t="s">
        <v>114</v>
      </c>
      <c r="O45" s="213" t="s">
        <v>114</v>
      </c>
      <c r="P45" s="189"/>
      <c r="Q45" s="189"/>
    </row>
    <row r="46" spans="1:17" x14ac:dyDescent="0.2">
      <c r="A46" s="105" t="s">
        <v>45</v>
      </c>
      <c r="B46" s="221">
        <v>3</v>
      </c>
      <c r="C46" s="210" t="s">
        <v>114</v>
      </c>
      <c r="D46" s="211" t="s">
        <v>114</v>
      </c>
      <c r="E46" s="212" t="s">
        <v>114</v>
      </c>
      <c r="F46" s="212" t="s">
        <v>114</v>
      </c>
      <c r="G46" s="213" t="s">
        <v>114</v>
      </c>
      <c r="H46" s="209" t="s">
        <v>114</v>
      </c>
      <c r="I46" s="232" t="s">
        <v>114</v>
      </c>
      <c r="J46" s="231" t="s">
        <v>114</v>
      </c>
      <c r="K46" s="212" t="s">
        <v>114</v>
      </c>
      <c r="L46" s="212" t="s">
        <v>114</v>
      </c>
      <c r="M46" s="212" t="s">
        <v>114</v>
      </c>
      <c r="N46" s="212" t="s">
        <v>114</v>
      </c>
      <c r="O46" s="213" t="s">
        <v>114</v>
      </c>
      <c r="P46" s="189"/>
      <c r="Q46" s="189"/>
    </row>
    <row r="47" spans="1:17" x14ac:dyDescent="0.2">
      <c r="A47" s="105" t="s">
        <v>46</v>
      </c>
      <c r="B47" s="188">
        <v>64</v>
      </c>
      <c r="C47" s="210">
        <v>258</v>
      </c>
      <c r="D47" s="211">
        <v>422.7629</v>
      </c>
      <c r="E47" s="212">
        <v>0.61</v>
      </c>
      <c r="F47" s="212">
        <v>0.53900000000000003</v>
      </c>
      <c r="G47" s="213">
        <v>0.68799999999999994</v>
      </c>
      <c r="H47" s="209">
        <v>37</v>
      </c>
      <c r="I47" s="232">
        <v>0.05</v>
      </c>
      <c r="J47" s="231">
        <v>0.05</v>
      </c>
      <c r="K47" s="212">
        <v>0</v>
      </c>
      <c r="L47" s="212">
        <v>0.23699999999999999</v>
      </c>
      <c r="M47" s="212">
        <v>0.53</v>
      </c>
      <c r="N47" s="212">
        <v>0.82699999999999996</v>
      </c>
      <c r="O47" s="213">
        <v>1.2444999999999999</v>
      </c>
      <c r="P47" s="189"/>
      <c r="Q47" s="189"/>
    </row>
    <row r="48" spans="1:17" x14ac:dyDescent="0.2">
      <c r="A48" s="105" t="s">
        <v>47</v>
      </c>
      <c r="B48" s="188">
        <v>14</v>
      </c>
      <c r="C48" s="210">
        <v>5</v>
      </c>
      <c r="D48" s="211">
        <v>29.488</v>
      </c>
      <c r="E48" s="212">
        <v>0.17</v>
      </c>
      <c r="F48" s="212">
        <v>6.2E-2</v>
      </c>
      <c r="G48" s="213">
        <v>0.376</v>
      </c>
      <c r="H48" s="209">
        <v>6</v>
      </c>
      <c r="I48" s="232" t="s">
        <v>114</v>
      </c>
      <c r="J48" s="231" t="s">
        <v>114</v>
      </c>
      <c r="K48" s="212" t="s">
        <v>114</v>
      </c>
      <c r="L48" s="212" t="s">
        <v>114</v>
      </c>
      <c r="M48" s="212" t="s">
        <v>114</v>
      </c>
      <c r="N48" s="212" t="s">
        <v>114</v>
      </c>
      <c r="O48" s="213" t="s">
        <v>114</v>
      </c>
      <c r="P48" s="189"/>
      <c r="Q48" s="189"/>
    </row>
    <row r="49" spans="1:17" x14ac:dyDescent="0.2">
      <c r="A49" s="105" t="s">
        <v>48</v>
      </c>
      <c r="B49" s="188">
        <v>28</v>
      </c>
      <c r="C49" s="210">
        <v>131</v>
      </c>
      <c r="D49" s="211">
        <v>288.3963</v>
      </c>
      <c r="E49" s="212">
        <v>0.45400000000000001</v>
      </c>
      <c r="F49" s="212">
        <v>0.38100000000000001</v>
      </c>
      <c r="G49" s="213">
        <v>0.53700000000000003</v>
      </c>
      <c r="H49" s="209">
        <v>19</v>
      </c>
      <c r="I49" s="232">
        <v>0</v>
      </c>
      <c r="J49" s="231">
        <v>0.16</v>
      </c>
      <c r="K49" s="212" t="s">
        <v>114</v>
      </c>
      <c r="L49" s="212" t="s">
        <v>114</v>
      </c>
      <c r="M49" s="212" t="s">
        <v>114</v>
      </c>
      <c r="N49" s="212" t="s">
        <v>114</v>
      </c>
      <c r="O49" s="213" t="s">
        <v>114</v>
      </c>
      <c r="P49" s="189"/>
      <c r="Q49" s="189"/>
    </row>
    <row r="50" spans="1:17" x14ac:dyDescent="0.2">
      <c r="A50" s="105" t="s">
        <v>49</v>
      </c>
      <c r="B50" s="188">
        <v>79</v>
      </c>
      <c r="C50" s="210">
        <v>292</v>
      </c>
      <c r="D50" s="211">
        <v>642.07360000000006</v>
      </c>
      <c r="E50" s="212">
        <v>0.45500000000000002</v>
      </c>
      <c r="F50" s="212">
        <v>0.40500000000000003</v>
      </c>
      <c r="G50" s="213">
        <v>0.50900000000000001</v>
      </c>
      <c r="H50" s="209">
        <v>45</v>
      </c>
      <c r="I50" s="232">
        <v>0.02</v>
      </c>
      <c r="J50" s="231">
        <v>0.11</v>
      </c>
      <c r="K50" s="212">
        <v>0</v>
      </c>
      <c r="L50" s="212">
        <v>0</v>
      </c>
      <c r="M50" s="212">
        <v>0.221</v>
      </c>
      <c r="N50" s="212">
        <v>0.63949999999999996</v>
      </c>
      <c r="O50" s="213">
        <v>0.82550000000000001</v>
      </c>
      <c r="P50" s="189"/>
      <c r="Q50" s="189"/>
    </row>
    <row r="51" spans="1:17" x14ac:dyDescent="0.2">
      <c r="A51" s="105" t="s">
        <v>50</v>
      </c>
      <c r="B51" s="188">
        <v>1</v>
      </c>
      <c r="C51" s="210" t="s">
        <v>114</v>
      </c>
      <c r="D51" s="211" t="s">
        <v>114</v>
      </c>
      <c r="E51" s="212" t="s">
        <v>114</v>
      </c>
      <c r="F51" s="212" t="s">
        <v>114</v>
      </c>
      <c r="G51" s="213" t="s">
        <v>114</v>
      </c>
      <c r="H51" s="209" t="s">
        <v>114</v>
      </c>
      <c r="I51" s="232" t="s">
        <v>114</v>
      </c>
      <c r="J51" s="231" t="s">
        <v>114</v>
      </c>
      <c r="K51" s="212" t="s">
        <v>114</v>
      </c>
      <c r="L51" s="212" t="s">
        <v>114</v>
      </c>
      <c r="M51" s="212" t="s">
        <v>114</v>
      </c>
      <c r="N51" s="212" t="s">
        <v>114</v>
      </c>
      <c r="O51" s="213" t="s">
        <v>114</v>
      </c>
      <c r="P51" s="189"/>
      <c r="Q51" s="189"/>
    </row>
    <row r="52" spans="1:17" x14ac:dyDescent="0.2">
      <c r="A52" s="105" t="s">
        <v>51</v>
      </c>
      <c r="B52" s="188">
        <v>17</v>
      </c>
      <c r="C52" s="210">
        <v>116</v>
      </c>
      <c r="D52" s="211">
        <v>235.83529999999999</v>
      </c>
      <c r="E52" s="212">
        <v>0.49199999999999999</v>
      </c>
      <c r="F52" s="212">
        <v>0.40799999999999997</v>
      </c>
      <c r="G52" s="213">
        <v>0.58799999999999997</v>
      </c>
      <c r="H52" s="209">
        <v>14</v>
      </c>
      <c r="I52" s="232">
        <v>0</v>
      </c>
      <c r="J52" s="231">
        <v>0.21</v>
      </c>
      <c r="K52" s="212" t="s">
        <v>114</v>
      </c>
      <c r="L52" s="212" t="s">
        <v>114</v>
      </c>
      <c r="M52" s="212" t="s">
        <v>114</v>
      </c>
      <c r="N52" s="212" t="s">
        <v>114</v>
      </c>
      <c r="O52" s="213" t="s">
        <v>114</v>
      </c>
      <c r="P52" s="189"/>
      <c r="Q52" s="189"/>
    </row>
    <row r="53" spans="1:17" x14ac:dyDescent="0.2">
      <c r="A53" s="105" t="s">
        <v>52</v>
      </c>
      <c r="B53" s="188">
        <v>1</v>
      </c>
      <c r="C53" s="210" t="s">
        <v>114</v>
      </c>
      <c r="D53" s="211" t="s">
        <v>114</v>
      </c>
      <c r="E53" s="212" t="s">
        <v>114</v>
      </c>
      <c r="F53" s="212" t="s">
        <v>114</v>
      </c>
      <c r="G53" s="213" t="s">
        <v>114</v>
      </c>
      <c r="H53" s="209" t="s">
        <v>114</v>
      </c>
      <c r="I53" s="232" t="s">
        <v>114</v>
      </c>
      <c r="J53" s="231" t="s">
        <v>114</v>
      </c>
      <c r="K53" s="212" t="s">
        <v>114</v>
      </c>
      <c r="L53" s="212" t="s">
        <v>114</v>
      </c>
      <c r="M53" s="212" t="s">
        <v>114</v>
      </c>
      <c r="N53" s="212" t="s">
        <v>114</v>
      </c>
      <c r="O53" s="213" t="s">
        <v>114</v>
      </c>
      <c r="P53" s="189"/>
      <c r="Q53" s="189"/>
    </row>
    <row r="54" spans="1:17" x14ac:dyDescent="0.2">
      <c r="A54" s="105" t="s">
        <v>53</v>
      </c>
      <c r="B54" s="188">
        <v>82</v>
      </c>
      <c r="C54" s="210">
        <v>194</v>
      </c>
      <c r="D54" s="211">
        <v>307.8426</v>
      </c>
      <c r="E54" s="212">
        <v>0.63</v>
      </c>
      <c r="F54" s="212">
        <v>0.54600000000000004</v>
      </c>
      <c r="G54" s="213">
        <v>0.72399999999999998</v>
      </c>
      <c r="H54" s="209">
        <v>41</v>
      </c>
      <c r="I54" s="232">
        <v>0.05</v>
      </c>
      <c r="J54" s="231">
        <v>0</v>
      </c>
      <c r="K54" s="212">
        <v>0</v>
      </c>
      <c r="L54" s="212">
        <v>0.18225</v>
      </c>
      <c r="M54" s="212">
        <v>0.501</v>
      </c>
      <c r="N54" s="212">
        <v>0.79074999999999995</v>
      </c>
      <c r="O54" s="213">
        <v>1.0669999999999999</v>
      </c>
      <c r="P54" s="189"/>
      <c r="Q54" s="189"/>
    </row>
    <row r="55" spans="1:17" x14ac:dyDescent="0.2">
      <c r="A55" s="105" t="s">
        <v>54</v>
      </c>
      <c r="B55" s="188">
        <v>60</v>
      </c>
      <c r="C55" s="210">
        <v>110</v>
      </c>
      <c r="D55" s="211">
        <v>215.5471</v>
      </c>
      <c r="E55" s="212">
        <v>0.51</v>
      </c>
      <c r="F55" s="212">
        <v>0.42099999999999999</v>
      </c>
      <c r="G55" s="213">
        <v>0.61299999999999999</v>
      </c>
      <c r="H55" s="209">
        <v>27</v>
      </c>
      <c r="I55" s="232">
        <v>7.0000000000000007E-2</v>
      </c>
      <c r="J55" s="231">
        <v>0.11</v>
      </c>
      <c r="K55" s="212">
        <v>0</v>
      </c>
      <c r="L55" s="212">
        <v>0</v>
      </c>
      <c r="M55" s="212">
        <v>0.35599999999999998</v>
      </c>
      <c r="N55" s="212">
        <v>0.65400000000000003</v>
      </c>
      <c r="O55" s="213">
        <v>0.90939999999999999</v>
      </c>
      <c r="P55" s="189"/>
      <c r="Q55" s="189"/>
    </row>
    <row r="56" spans="1:17" x14ac:dyDescent="0.2">
      <c r="A56" s="105" t="s">
        <v>55</v>
      </c>
      <c r="B56" s="188">
        <v>24</v>
      </c>
      <c r="C56" s="210">
        <v>20</v>
      </c>
      <c r="D56" s="211">
        <v>79.019300000000001</v>
      </c>
      <c r="E56" s="212">
        <v>0.253</v>
      </c>
      <c r="F56" s="212">
        <v>0.159</v>
      </c>
      <c r="G56" s="213">
        <v>0.38400000000000001</v>
      </c>
      <c r="H56" s="209">
        <v>7</v>
      </c>
      <c r="I56" s="232" t="s">
        <v>114</v>
      </c>
      <c r="J56" s="231" t="s">
        <v>114</v>
      </c>
      <c r="K56" s="212" t="s">
        <v>114</v>
      </c>
      <c r="L56" s="212" t="s">
        <v>114</v>
      </c>
      <c r="M56" s="212" t="s">
        <v>114</v>
      </c>
      <c r="N56" s="212" t="s">
        <v>114</v>
      </c>
      <c r="O56" s="213" t="s">
        <v>114</v>
      </c>
      <c r="P56" s="189"/>
      <c r="Q56" s="189"/>
    </row>
    <row r="57" spans="1:17" x14ac:dyDescent="0.2">
      <c r="A57" s="105" t="s">
        <v>56</v>
      </c>
      <c r="B57" s="188">
        <v>17</v>
      </c>
      <c r="C57" s="210">
        <v>1</v>
      </c>
      <c r="D57" s="211">
        <v>3.7679999999999998</v>
      </c>
      <c r="E57" s="212">
        <v>0.26500000000000001</v>
      </c>
      <c r="F57" s="212">
        <v>1.2999999999999999E-2</v>
      </c>
      <c r="G57" s="213">
        <v>1.3089999999999999</v>
      </c>
      <c r="H57" s="209">
        <v>1</v>
      </c>
      <c r="I57" s="232" t="s">
        <v>114</v>
      </c>
      <c r="J57" s="231" t="s">
        <v>114</v>
      </c>
      <c r="K57" s="212" t="s">
        <v>114</v>
      </c>
      <c r="L57" s="212" t="s">
        <v>114</v>
      </c>
      <c r="M57" s="212" t="s">
        <v>114</v>
      </c>
      <c r="N57" s="212" t="s">
        <v>114</v>
      </c>
      <c r="O57" s="213" t="s">
        <v>114</v>
      </c>
      <c r="P57" s="189"/>
      <c r="Q57" s="189"/>
    </row>
    <row r="58" spans="1:17" x14ac:dyDescent="0.2">
      <c r="A58" s="120" t="s">
        <v>57</v>
      </c>
      <c r="B58" s="215">
        <v>1662</v>
      </c>
      <c r="C58" s="216">
        <v>7045</v>
      </c>
      <c r="D58" s="217">
        <v>11587.263999999999</v>
      </c>
      <c r="E58" s="218">
        <v>0.60799999999999998</v>
      </c>
      <c r="F58" s="218">
        <v>0.59399999999999997</v>
      </c>
      <c r="G58" s="219">
        <v>0.622</v>
      </c>
      <c r="H58" s="220">
        <v>1008</v>
      </c>
      <c r="I58" s="235">
        <v>0.09</v>
      </c>
      <c r="J58" s="236">
        <v>0.09</v>
      </c>
      <c r="K58" s="218">
        <v>0</v>
      </c>
      <c r="L58" s="218">
        <v>0.16900000000000001</v>
      </c>
      <c r="M58" s="218">
        <v>0.46400000000000002</v>
      </c>
      <c r="N58" s="218">
        <v>0.81399999999999995</v>
      </c>
      <c r="O58" s="219">
        <v>1.2121999999999999</v>
      </c>
      <c r="P58" s="189"/>
      <c r="Q58" s="189"/>
    </row>
    <row r="61" spans="1:17" x14ac:dyDescent="0.2">
      <c r="A61" s="271" t="s">
        <v>332</v>
      </c>
    </row>
    <row r="62" spans="1:17" x14ac:dyDescent="0.2">
      <c r="A62" s="271" t="s">
        <v>220</v>
      </c>
    </row>
    <row r="63" spans="1:17" x14ac:dyDescent="0.2">
      <c r="A63" s="60" t="s">
        <v>330</v>
      </c>
    </row>
    <row r="64" spans="1:17" x14ac:dyDescent="0.2">
      <c r="A64" s="60" t="s">
        <v>367</v>
      </c>
    </row>
    <row r="65" spans="1:7" x14ac:dyDescent="0.2">
      <c r="A65" s="60" t="s">
        <v>299</v>
      </c>
    </row>
    <row r="66" spans="1:7" x14ac:dyDescent="0.2">
      <c r="A66" s="271" t="s">
        <v>368</v>
      </c>
    </row>
    <row r="67" spans="1:7" x14ac:dyDescent="0.2">
      <c r="A67" s="60" t="s">
        <v>219</v>
      </c>
    </row>
    <row r="75" spans="1:7" x14ac:dyDescent="0.2">
      <c r="A75" s="1"/>
      <c r="D75" s="1"/>
      <c r="E75" s="1"/>
      <c r="F75" s="1"/>
      <c r="G75" s="1"/>
    </row>
  </sheetData>
  <mergeCells count="7">
    <mergeCell ref="A1:O1"/>
    <mergeCell ref="A2:O2"/>
    <mergeCell ref="A3:O3"/>
    <mergeCell ref="C4:D4"/>
    <mergeCell ref="F4:G4"/>
    <mergeCell ref="H4:J4"/>
    <mergeCell ref="K4:O4"/>
  </mergeCells>
  <pageMargins left="0.7" right="0.7" top="0.75" bottom="0.75" header="0.3" footer="0.3"/>
  <pageSetup scale="62"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66"/>
  <sheetViews>
    <sheetView workbookViewId="0">
      <selection sqref="A1:O1"/>
    </sheetView>
  </sheetViews>
  <sheetFormatPr defaultRowHeight="12.75" x14ac:dyDescent="0.2"/>
  <cols>
    <col min="1" max="1" width="16.85546875" style="51" customWidth="1"/>
    <col min="2" max="2" width="11" style="1" customWidth="1"/>
    <col min="3" max="3" width="9.7109375" style="1" customWidth="1"/>
    <col min="4" max="4" width="11.140625" style="55" customWidth="1"/>
    <col min="5" max="7" width="9.5703125" style="55" customWidth="1"/>
    <col min="8" max="8" width="12.42578125" style="1" customWidth="1"/>
    <col min="9" max="9" width="13.140625" style="1" customWidth="1"/>
    <col min="10" max="10" width="13.5703125" style="1" customWidth="1"/>
    <col min="11" max="11" width="8.140625" style="1" customWidth="1"/>
    <col min="12" max="12" width="7.85546875" style="1" customWidth="1"/>
    <col min="13" max="13" width="8" style="1" customWidth="1"/>
    <col min="14" max="14" width="8.140625" style="1" customWidth="1"/>
    <col min="15" max="15" width="8.28515625" style="1" customWidth="1"/>
    <col min="16" max="16384" width="9.140625" style="1"/>
  </cols>
  <sheetData>
    <row r="1" spans="1:17" s="51" customFormat="1" ht="14.1" customHeight="1" x14ac:dyDescent="0.2">
      <c r="A1" s="284" t="s">
        <v>132</v>
      </c>
      <c r="B1" s="285"/>
      <c r="C1" s="285"/>
      <c r="D1" s="285"/>
      <c r="E1" s="285"/>
      <c r="F1" s="285"/>
      <c r="G1" s="285"/>
      <c r="H1" s="285"/>
      <c r="I1" s="285"/>
      <c r="J1" s="285"/>
      <c r="K1" s="285"/>
      <c r="L1" s="285"/>
      <c r="M1" s="285"/>
      <c r="N1" s="285"/>
      <c r="O1" s="286"/>
    </row>
    <row r="2" spans="1:17" s="51" customFormat="1" ht="14.1" customHeight="1" x14ac:dyDescent="0.2">
      <c r="A2" s="341" t="s">
        <v>269</v>
      </c>
      <c r="B2" s="342"/>
      <c r="C2" s="342"/>
      <c r="D2" s="342"/>
      <c r="E2" s="342"/>
      <c r="F2" s="342"/>
      <c r="G2" s="342"/>
      <c r="H2" s="342"/>
      <c r="I2" s="342"/>
      <c r="J2" s="342"/>
      <c r="K2" s="342"/>
      <c r="L2" s="342"/>
      <c r="M2" s="342"/>
      <c r="N2" s="342"/>
      <c r="O2" s="343"/>
    </row>
    <row r="3" spans="1:17" s="51" customFormat="1" ht="14.1" customHeight="1" thickBot="1" x14ac:dyDescent="0.25">
      <c r="A3" s="287" t="s">
        <v>135</v>
      </c>
      <c r="B3" s="288"/>
      <c r="C3" s="288"/>
      <c r="D3" s="288"/>
      <c r="E3" s="288"/>
      <c r="F3" s="288"/>
      <c r="G3" s="288"/>
      <c r="H3" s="288"/>
      <c r="I3" s="288"/>
      <c r="J3" s="288"/>
      <c r="K3" s="288"/>
      <c r="L3" s="288"/>
      <c r="M3" s="288"/>
      <c r="N3" s="288"/>
      <c r="O3" s="289"/>
    </row>
    <row r="4" spans="1:17" s="53" customFormat="1" ht="14.1" customHeight="1" thickTop="1" x14ac:dyDescent="0.2">
      <c r="A4" s="2"/>
      <c r="B4" s="121"/>
      <c r="C4" s="335" t="s">
        <v>60</v>
      </c>
      <c r="D4" s="335"/>
      <c r="E4" s="54"/>
      <c r="F4" s="336" t="s">
        <v>61</v>
      </c>
      <c r="G4" s="337"/>
      <c r="H4" s="338" t="s">
        <v>105</v>
      </c>
      <c r="I4" s="339"/>
      <c r="J4" s="340"/>
      <c r="K4" s="333" t="s">
        <v>291</v>
      </c>
      <c r="L4" s="333"/>
      <c r="M4" s="333"/>
      <c r="N4" s="333"/>
      <c r="O4" s="334"/>
      <c r="P4" s="52"/>
      <c r="Q4" s="52"/>
    </row>
    <row r="5" spans="1:17" s="53" customFormat="1" ht="52.5" x14ac:dyDescent="0.2">
      <c r="A5" s="85" t="s">
        <v>1</v>
      </c>
      <c r="B5" s="86" t="s">
        <v>127</v>
      </c>
      <c r="C5" s="78" t="s">
        <v>64</v>
      </c>
      <c r="D5" s="126" t="s">
        <v>65</v>
      </c>
      <c r="E5" s="126" t="s">
        <v>331</v>
      </c>
      <c r="F5" s="126" t="s">
        <v>98</v>
      </c>
      <c r="G5" s="127" t="s">
        <v>99</v>
      </c>
      <c r="H5" s="87" t="s">
        <v>106</v>
      </c>
      <c r="I5" s="150" t="s">
        <v>294</v>
      </c>
      <c r="J5" s="162" t="s">
        <v>295</v>
      </c>
      <c r="K5" s="128">
        <v>0.1</v>
      </c>
      <c r="L5" s="128">
        <v>0.25</v>
      </c>
      <c r="M5" s="114" t="s">
        <v>100</v>
      </c>
      <c r="N5" s="128">
        <v>0.75</v>
      </c>
      <c r="O5" s="129">
        <v>0.9</v>
      </c>
    </row>
    <row r="6" spans="1:17" x14ac:dyDescent="0.2">
      <c r="A6" s="105" t="s">
        <v>5</v>
      </c>
      <c r="B6" s="221">
        <v>2</v>
      </c>
      <c r="C6" s="210" t="s">
        <v>114</v>
      </c>
      <c r="D6" s="211" t="s">
        <v>114</v>
      </c>
      <c r="E6" s="212" t="s">
        <v>114</v>
      </c>
      <c r="F6" s="212" t="s">
        <v>114</v>
      </c>
      <c r="G6" s="213" t="s">
        <v>114</v>
      </c>
      <c r="H6" s="209" t="s">
        <v>114</v>
      </c>
      <c r="I6" s="232" t="s">
        <v>114</v>
      </c>
      <c r="J6" s="231" t="s">
        <v>114</v>
      </c>
      <c r="K6" s="212" t="s">
        <v>114</v>
      </c>
      <c r="L6" s="212" t="s">
        <v>114</v>
      </c>
      <c r="M6" s="212" t="s">
        <v>114</v>
      </c>
      <c r="N6" s="212" t="s">
        <v>114</v>
      </c>
      <c r="O6" s="213" t="s">
        <v>114</v>
      </c>
    </row>
    <row r="7" spans="1:17" x14ac:dyDescent="0.2">
      <c r="A7" s="105" t="s">
        <v>6</v>
      </c>
      <c r="B7" s="188">
        <v>13</v>
      </c>
      <c r="C7" s="210">
        <v>79</v>
      </c>
      <c r="D7" s="211">
        <v>82.788499999999999</v>
      </c>
      <c r="E7" s="212">
        <v>0.95399999999999996</v>
      </c>
      <c r="F7" s="212">
        <v>0.76100000000000001</v>
      </c>
      <c r="G7" s="213">
        <v>1.1830000000000001</v>
      </c>
      <c r="H7" s="209">
        <v>11</v>
      </c>
      <c r="I7" s="232">
        <v>0.36</v>
      </c>
      <c r="J7" s="231">
        <v>0</v>
      </c>
      <c r="K7" s="212"/>
      <c r="L7" s="212"/>
      <c r="M7" s="212"/>
      <c r="N7" s="212"/>
      <c r="O7" s="213"/>
    </row>
    <row r="8" spans="1:17" x14ac:dyDescent="0.2">
      <c r="A8" s="105" t="s">
        <v>7</v>
      </c>
      <c r="B8" s="188">
        <v>8</v>
      </c>
      <c r="C8" s="210">
        <v>13</v>
      </c>
      <c r="D8" s="211">
        <v>51.021500000000003</v>
      </c>
      <c r="E8" s="212">
        <v>0.255</v>
      </c>
      <c r="F8" s="212">
        <v>0.14199999999999999</v>
      </c>
      <c r="G8" s="213">
        <v>0.42499999999999999</v>
      </c>
      <c r="H8" s="209">
        <v>4</v>
      </c>
      <c r="I8" s="232" t="s">
        <v>114</v>
      </c>
      <c r="J8" s="231" t="s">
        <v>114</v>
      </c>
      <c r="K8" s="212" t="s">
        <v>114</v>
      </c>
      <c r="L8" s="212" t="s">
        <v>114</v>
      </c>
      <c r="M8" s="212" t="s">
        <v>114</v>
      </c>
      <c r="N8" s="212" t="s">
        <v>114</v>
      </c>
      <c r="O8" s="213" t="s">
        <v>114</v>
      </c>
    </row>
    <row r="9" spans="1:17" x14ac:dyDescent="0.2">
      <c r="A9" s="105" t="s">
        <v>8</v>
      </c>
      <c r="B9" s="188">
        <v>15</v>
      </c>
      <c r="C9" s="210">
        <v>31</v>
      </c>
      <c r="D9" s="211">
        <v>48.672499999999999</v>
      </c>
      <c r="E9" s="212">
        <v>0.63700000000000001</v>
      </c>
      <c r="F9" s="212">
        <v>0.44</v>
      </c>
      <c r="G9" s="213">
        <v>0.89300000000000002</v>
      </c>
      <c r="H9" s="209">
        <v>10</v>
      </c>
      <c r="I9" s="232">
        <v>0.1</v>
      </c>
      <c r="J9" s="231">
        <v>0</v>
      </c>
      <c r="K9" s="212" t="s">
        <v>114</v>
      </c>
      <c r="L9" s="212" t="s">
        <v>114</v>
      </c>
      <c r="M9" s="212" t="s">
        <v>114</v>
      </c>
      <c r="N9" s="212" t="s">
        <v>114</v>
      </c>
      <c r="O9" s="213" t="s">
        <v>114</v>
      </c>
    </row>
    <row r="10" spans="1:17" x14ac:dyDescent="0.2">
      <c r="A10" s="105" t="s">
        <v>9</v>
      </c>
      <c r="B10" s="188">
        <v>135</v>
      </c>
      <c r="C10" s="210">
        <v>155</v>
      </c>
      <c r="D10" s="211">
        <v>372.202</v>
      </c>
      <c r="E10" s="212">
        <v>0.41599999999999998</v>
      </c>
      <c r="F10" s="212">
        <v>0.35499999999999998</v>
      </c>
      <c r="G10" s="213">
        <v>0.48599999999999999</v>
      </c>
      <c r="H10" s="209">
        <v>76</v>
      </c>
      <c r="I10" s="232">
        <v>0.08</v>
      </c>
      <c r="J10" s="231">
        <v>0.03</v>
      </c>
      <c r="K10" s="212">
        <v>0</v>
      </c>
      <c r="L10" s="212">
        <v>0</v>
      </c>
      <c r="M10" s="212">
        <v>0.33500000000000002</v>
      </c>
      <c r="N10" s="212">
        <v>0.627</v>
      </c>
      <c r="O10" s="213">
        <v>1.3817999999999999</v>
      </c>
    </row>
    <row r="11" spans="1:17" x14ac:dyDescent="0.2">
      <c r="A11" s="105" t="s">
        <v>10</v>
      </c>
      <c r="B11" s="188">
        <v>18</v>
      </c>
      <c r="C11" s="210">
        <v>24</v>
      </c>
      <c r="D11" s="211">
        <v>45.942900000000002</v>
      </c>
      <c r="E11" s="212">
        <v>0.52200000000000002</v>
      </c>
      <c r="F11" s="212">
        <v>0.34200000000000003</v>
      </c>
      <c r="G11" s="213">
        <v>0.76500000000000001</v>
      </c>
      <c r="H11" s="209">
        <v>10</v>
      </c>
      <c r="I11" s="232">
        <v>0</v>
      </c>
      <c r="J11" s="231">
        <v>0</v>
      </c>
      <c r="K11" s="212" t="s">
        <v>114</v>
      </c>
      <c r="L11" s="212" t="s">
        <v>114</v>
      </c>
      <c r="M11" s="212" t="s">
        <v>114</v>
      </c>
      <c r="N11" s="212" t="s">
        <v>114</v>
      </c>
      <c r="O11" s="213" t="s">
        <v>114</v>
      </c>
    </row>
    <row r="12" spans="1:17" x14ac:dyDescent="0.2">
      <c r="A12" s="105" t="s">
        <v>11</v>
      </c>
      <c r="B12" s="188">
        <v>12</v>
      </c>
      <c r="C12" s="210">
        <v>12</v>
      </c>
      <c r="D12" s="211">
        <v>29.662800000000001</v>
      </c>
      <c r="E12" s="212">
        <v>0.40500000000000003</v>
      </c>
      <c r="F12" s="212">
        <v>0.219</v>
      </c>
      <c r="G12" s="213">
        <v>0.68799999999999994</v>
      </c>
      <c r="H12" s="209">
        <v>4</v>
      </c>
      <c r="I12" s="232" t="s">
        <v>114</v>
      </c>
      <c r="J12" s="231" t="s">
        <v>114</v>
      </c>
      <c r="K12" s="212" t="s">
        <v>114</v>
      </c>
      <c r="L12" s="212" t="s">
        <v>114</v>
      </c>
      <c r="M12" s="212" t="s">
        <v>114</v>
      </c>
      <c r="N12" s="212" t="s">
        <v>114</v>
      </c>
      <c r="O12" s="213" t="s">
        <v>114</v>
      </c>
    </row>
    <row r="13" spans="1:17" x14ac:dyDescent="0.2">
      <c r="A13" s="105" t="s">
        <v>12</v>
      </c>
      <c r="B13" s="188">
        <v>6</v>
      </c>
      <c r="C13" s="210">
        <v>6</v>
      </c>
      <c r="D13" s="211">
        <v>31.441600000000001</v>
      </c>
      <c r="E13" s="212">
        <v>0.191</v>
      </c>
      <c r="F13" s="212">
        <v>7.6999999999999999E-2</v>
      </c>
      <c r="G13" s="213">
        <v>0.39700000000000002</v>
      </c>
      <c r="H13" s="209">
        <v>5</v>
      </c>
      <c r="I13" s="232" t="s">
        <v>114</v>
      </c>
      <c r="J13" s="231" t="s">
        <v>114</v>
      </c>
      <c r="K13" s="212" t="s">
        <v>114</v>
      </c>
      <c r="L13" s="212" t="s">
        <v>114</v>
      </c>
      <c r="M13" s="212" t="s">
        <v>114</v>
      </c>
      <c r="N13" s="212" t="s">
        <v>114</v>
      </c>
      <c r="O13" s="213" t="s">
        <v>114</v>
      </c>
    </row>
    <row r="14" spans="1:17" x14ac:dyDescent="0.2">
      <c r="A14" s="105" t="s">
        <v>13</v>
      </c>
      <c r="B14" s="221">
        <v>2</v>
      </c>
      <c r="C14" s="210" t="s">
        <v>114</v>
      </c>
      <c r="D14" s="211" t="s">
        <v>114</v>
      </c>
      <c r="E14" s="212" t="s">
        <v>114</v>
      </c>
      <c r="F14" s="212" t="s">
        <v>114</v>
      </c>
      <c r="G14" s="213" t="s">
        <v>114</v>
      </c>
      <c r="H14" s="209" t="s">
        <v>114</v>
      </c>
      <c r="I14" s="232" t="s">
        <v>114</v>
      </c>
      <c r="J14" s="231" t="s">
        <v>114</v>
      </c>
      <c r="K14" s="212" t="s">
        <v>114</v>
      </c>
      <c r="L14" s="212" t="s">
        <v>114</v>
      </c>
      <c r="M14" s="212" t="s">
        <v>114</v>
      </c>
      <c r="N14" s="212" t="s">
        <v>114</v>
      </c>
      <c r="O14" s="213" t="s">
        <v>114</v>
      </c>
    </row>
    <row r="15" spans="1:17" x14ac:dyDescent="0.2">
      <c r="A15" s="105" t="s">
        <v>14</v>
      </c>
      <c r="B15" s="188">
        <v>52</v>
      </c>
      <c r="C15" s="210">
        <v>94</v>
      </c>
      <c r="D15" s="211">
        <v>191.30189999999999</v>
      </c>
      <c r="E15" s="212">
        <v>0.49099999999999999</v>
      </c>
      <c r="F15" s="212">
        <v>0.39900000000000002</v>
      </c>
      <c r="G15" s="213">
        <v>0.59899999999999998</v>
      </c>
      <c r="H15" s="209">
        <v>24</v>
      </c>
      <c r="I15" s="232">
        <v>0.04</v>
      </c>
      <c r="J15" s="231">
        <v>0</v>
      </c>
      <c r="K15" s="212">
        <v>0</v>
      </c>
      <c r="L15" s="212">
        <v>0.223</v>
      </c>
      <c r="M15" s="212">
        <v>0.308</v>
      </c>
      <c r="N15" s="212">
        <v>0.59299999999999997</v>
      </c>
      <c r="O15" s="213">
        <v>0.85919999999999996</v>
      </c>
    </row>
    <row r="16" spans="1:17" x14ac:dyDescent="0.2">
      <c r="A16" s="105" t="s">
        <v>15</v>
      </c>
      <c r="B16" s="188">
        <v>30</v>
      </c>
      <c r="C16" s="210">
        <v>90</v>
      </c>
      <c r="D16" s="211">
        <v>129.35</v>
      </c>
      <c r="E16" s="212">
        <v>0.69599999999999995</v>
      </c>
      <c r="F16" s="212">
        <v>0.56299999999999994</v>
      </c>
      <c r="G16" s="213">
        <v>0.85099999999999998</v>
      </c>
      <c r="H16" s="209">
        <v>21</v>
      </c>
      <c r="I16" s="232">
        <v>0.14000000000000001</v>
      </c>
      <c r="J16" s="231">
        <v>0</v>
      </c>
      <c r="K16" s="212">
        <v>2.7099999999999999E-2</v>
      </c>
      <c r="L16" s="212">
        <v>0.29399999999999998</v>
      </c>
      <c r="M16" s="212">
        <v>0.63800000000000001</v>
      </c>
      <c r="N16" s="212">
        <v>0.96099999999999997</v>
      </c>
      <c r="O16" s="213">
        <v>1.1158999999999999</v>
      </c>
    </row>
    <row r="17" spans="1:15" x14ac:dyDescent="0.2">
      <c r="A17" s="105" t="s">
        <v>16</v>
      </c>
      <c r="B17" s="221">
        <v>2</v>
      </c>
      <c r="C17" s="210" t="s">
        <v>114</v>
      </c>
      <c r="D17" s="211" t="s">
        <v>114</v>
      </c>
      <c r="E17" s="212" t="s">
        <v>114</v>
      </c>
      <c r="F17" s="212" t="s">
        <v>114</v>
      </c>
      <c r="G17" s="213" t="s">
        <v>114</v>
      </c>
      <c r="H17" s="209" t="s">
        <v>114</v>
      </c>
      <c r="I17" s="232" t="s">
        <v>114</v>
      </c>
      <c r="J17" s="231" t="s">
        <v>114</v>
      </c>
      <c r="K17" s="212" t="s">
        <v>114</v>
      </c>
      <c r="L17" s="212" t="s">
        <v>114</v>
      </c>
      <c r="M17" s="212" t="s">
        <v>114</v>
      </c>
      <c r="N17" s="212" t="s">
        <v>114</v>
      </c>
      <c r="O17" s="213" t="s">
        <v>114</v>
      </c>
    </row>
    <row r="18" spans="1:15" x14ac:dyDescent="0.2">
      <c r="A18" s="105" t="s">
        <v>17</v>
      </c>
      <c r="B18" s="188">
        <v>10</v>
      </c>
      <c r="C18" s="210">
        <v>14</v>
      </c>
      <c r="D18" s="211">
        <v>29.956399999999999</v>
      </c>
      <c r="E18" s="212">
        <v>0.46700000000000003</v>
      </c>
      <c r="F18" s="212">
        <v>0.26600000000000001</v>
      </c>
      <c r="G18" s="213">
        <v>0.76600000000000001</v>
      </c>
      <c r="H18" s="209">
        <v>4</v>
      </c>
      <c r="I18" s="232" t="s">
        <v>114</v>
      </c>
      <c r="J18" s="231" t="s">
        <v>114</v>
      </c>
      <c r="K18" s="212" t="s">
        <v>114</v>
      </c>
      <c r="L18" s="212" t="s">
        <v>114</v>
      </c>
      <c r="M18" s="212" t="s">
        <v>114</v>
      </c>
      <c r="N18" s="212" t="s">
        <v>114</v>
      </c>
      <c r="O18" s="213" t="s">
        <v>114</v>
      </c>
    </row>
    <row r="19" spans="1:15" x14ac:dyDescent="0.2">
      <c r="A19" s="105" t="s">
        <v>18</v>
      </c>
      <c r="B19" s="188">
        <v>8</v>
      </c>
      <c r="C19" s="210">
        <v>5</v>
      </c>
      <c r="D19" s="211">
        <v>10.6365</v>
      </c>
      <c r="E19" s="212">
        <v>0.47</v>
      </c>
      <c r="F19" s="212">
        <v>0.17199999999999999</v>
      </c>
      <c r="G19" s="213">
        <v>1.042</v>
      </c>
      <c r="H19" s="209">
        <v>3</v>
      </c>
      <c r="I19" s="232" t="s">
        <v>114</v>
      </c>
      <c r="J19" s="231" t="s">
        <v>114</v>
      </c>
      <c r="K19" s="212" t="s">
        <v>114</v>
      </c>
      <c r="L19" s="212" t="s">
        <v>114</v>
      </c>
      <c r="M19" s="212" t="s">
        <v>114</v>
      </c>
      <c r="N19" s="212" t="s">
        <v>114</v>
      </c>
      <c r="O19" s="213" t="s">
        <v>114</v>
      </c>
    </row>
    <row r="20" spans="1:15" x14ac:dyDescent="0.2">
      <c r="A20" s="105" t="s">
        <v>19</v>
      </c>
      <c r="B20" s="188">
        <v>44</v>
      </c>
      <c r="C20" s="210">
        <v>57</v>
      </c>
      <c r="D20" s="211">
        <v>142.5059</v>
      </c>
      <c r="E20" s="212">
        <v>0.4</v>
      </c>
      <c r="F20" s="212">
        <v>0.30599999999999999</v>
      </c>
      <c r="G20" s="213">
        <v>0.51400000000000001</v>
      </c>
      <c r="H20" s="209">
        <v>24</v>
      </c>
      <c r="I20" s="232">
        <v>0.04</v>
      </c>
      <c r="J20" s="231">
        <v>0</v>
      </c>
      <c r="K20" s="212">
        <v>0</v>
      </c>
      <c r="L20" s="212">
        <v>0.186</v>
      </c>
      <c r="M20" s="212">
        <v>0.33400000000000002</v>
      </c>
      <c r="N20" s="212">
        <v>0.58499999999999996</v>
      </c>
      <c r="O20" s="213">
        <v>1.272</v>
      </c>
    </row>
    <row r="21" spans="1:15" x14ac:dyDescent="0.2">
      <c r="A21" s="105" t="s">
        <v>20</v>
      </c>
      <c r="B21" s="188">
        <v>27</v>
      </c>
      <c r="C21" s="210">
        <v>51</v>
      </c>
      <c r="D21" s="211">
        <v>61.454099999999997</v>
      </c>
      <c r="E21" s="212">
        <v>0.83</v>
      </c>
      <c r="F21" s="212">
        <v>0.624</v>
      </c>
      <c r="G21" s="213">
        <v>1.083</v>
      </c>
      <c r="H21" s="209">
        <v>13</v>
      </c>
      <c r="I21" s="232">
        <v>0.23</v>
      </c>
      <c r="J21" s="231">
        <v>0</v>
      </c>
      <c r="K21" s="212" t="s">
        <v>114</v>
      </c>
      <c r="L21" s="212" t="s">
        <v>114</v>
      </c>
      <c r="M21" s="212" t="s">
        <v>114</v>
      </c>
      <c r="N21" s="212" t="s">
        <v>114</v>
      </c>
      <c r="O21" s="213" t="s">
        <v>114</v>
      </c>
    </row>
    <row r="22" spans="1:15" x14ac:dyDescent="0.2">
      <c r="A22" s="105" t="s">
        <v>21</v>
      </c>
      <c r="B22" s="188">
        <v>10</v>
      </c>
      <c r="C22" s="210">
        <v>14</v>
      </c>
      <c r="D22" s="211">
        <v>24.802600000000002</v>
      </c>
      <c r="E22" s="212">
        <v>0.56399999999999995</v>
      </c>
      <c r="F22" s="212">
        <v>0.32100000000000001</v>
      </c>
      <c r="G22" s="213">
        <v>0.92500000000000004</v>
      </c>
      <c r="H22" s="209">
        <v>5</v>
      </c>
      <c r="I22" s="232" t="s">
        <v>114</v>
      </c>
      <c r="J22" s="231" t="s">
        <v>114</v>
      </c>
      <c r="K22" s="212" t="s">
        <v>114</v>
      </c>
      <c r="L22" s="212" t="s">
        <v>114</v>
      </c>
      <c r="M22" s="212" t="s">
        <v>114</v>
      </c>
      <c r="N22" s="212" t="s">
        <v>114</v>
      </c>
      <c r="O22" s="213" t="s">
        <v>114</v>
      </c>
    </row>
    <row r="23" spans="1:15" x14ac:dyDescent="0.2">
      <c r="A23" s="105" t="s">
        <v>22</v>
      </c>
      <c r="B23" s="188">
        <v>14</v>
      </c>
      <c r="C23" s="210">
        <v>14</v>
      </c>
      <c r="D23" s="211">
        <v>32.748800000000003</v>
      </c>
      <c r="E23" s="212">
        <v>0.42699999999999999</v>
      </c>
      <c r="F23" s="212">
        <v>0.24299999999999999</v>
      </c>
      <c r="G23" s="213">
        <v>0.7</v>
      </c>
      <c r="H23" s="209">
        <v>4</v>
      </c>
      <c r="I23" s="232" t="s">
        <v>114</v>
      </c>
      <c r="J23" s="231" t="s">
        <v>114</v>
      </c>
      <c r="K23" s="212" t="s">
        <v>114</v>
      </c>
      <c r="L23" s="212" t="s">
        <v>114</v>
      </c>
      <c r="M23" s="212" t="s">
        <v>114</v>
      </c>
      <c r="N23" s="212" t="s">
        <v>114</v>
      </c>
      <c r="O23" s="213" t="s">
        <v>114</v>
      </c>
    </row>
    <row r="24" spans="1:15" x14ac:dyDescent="0.2">
      <c r="A24" s="105" t="s">
        <v>23</v>
      </c>
      <c r="B24" s="188">
        <v>28</v>
      </c>
      <c r="C24" s="210">
        <v>44</v>
      </c>
      <c r="D24" s="211">
        <v>65.354399999999998</v>
      </c>
      <c r="E24" s="212">
        <v>0.67300000000000004</v>
      </c>
      <c r="F24" s="212">
        <v>0.495</v>
      </c>
      <c r="G24" s="213">
        <v>0.89600000000000002</v>
      </c>
      <c r="H24" s="209">
        <v>16</v>
      </c>
      <c r="I24" s="232">
        <v>0.13</v>
      </c>
      <c r="J24" s="231">
        <v>0</v>
      </c>
      <c r="K24" s="212" t="s">
        <v>114</v>
      </c>
      <c r="L24" s="212" t="s">
        <v>114</v>
      </c>
      <c r="M24" s="212" t="s">
        <v>114</v>
      </c>
      <c r="N24" s="212" t="s">
        <v>114</v>
      </c>
      <c r="O24" s="213" t="s">
        <v>114</v>
      </c>
    </row>
    <row r="25" spans="1:15" x14ac:dyDescent="0.2">
      <c r="A25" s="105" t="s">
        <v>24</v>
      </c>
      <c r="B25" s="188">
        <v>10</v>
      </c>
      <c r="C25" s="210">
        <v>23</v>
      </c>
      <c r="D25" s="211">
        <v>41.920499999999997</v>
      </c>
      <c r="E25" s="212">
        <v>0.54900000000000004</v>
      </c>
      <c r="F25" s="212">
        <v>0.35599999999999998</v>
      </c>
      <c r="G25" s="213">
        <v>0.81</v>
      </c>
      <c r="H25" s="209">
        <v>9</v>
      </c>
      <c r="I25" s="232" t="s">
        <v>114</v>
      </c>
      <c r="J25" s="231" t="s">
        <v>114</v>
      </c>
      <c r="K25" s="212" t="s">
        <v>114</v>
      </c>
      <c r="L25" s="212" t="s">
        <v>114</v>
      </c>
      <c r="M25" s="212" t="s">
        <v>114</v>
      </c>
      <c r="N25" s="212" t="s">
        <v>114</v>
      </c>
      <c r="O25" s="213" t="s">
        <v>114</v>
      </c>
    </row>
    <row r="26" spans="1:15" x14ac:dyDescent="0.2">
      <c r="A26" s="105" t="s">
        <v>25</v>
      </c>
      <c r="B26" s="188">
        <v>17</v>
      </c>
      <c r="C26" s="210">
        <v>34</v>
      </c>
      <c r="D26" s="211">
        <v>59.180199999999999</v>
      </c>
      <c r="E26" s="212">
        <v>0.57499999999999996</v>
      </c>
      <c r="F26" s="212">
        <v>0.40400000000000003</v>
      </c>
      <c r="G26" s="213">
        <v>0.79400000000000004</v>
      </c>
      <c r="H26" s="209">
        <v>13</v>
      </c>
      <c r="I26" s="232">
        <v>0.08</v>
      </c>
      <c r="J26" s="231">
        <v>0</v>
      </c>
      <c r="K26" s="212" t="s">
        <v>114</v>
      </c>
      <c r="L26" s="212" t="s">
        <v>114</v>
      </c>
      <c r="M26" s="212" t="s">
        <v>114</v>
      </c>
      <c r="N26" s="212" t="s">
        <v>114</v>
      </c>
      <c r="O26" s="213" t="s">
        <v>114</v>
      </c>
    </row>
    <row r="27" spans="1:15" x14ac:dyDescent="0.2">
      <c r="A27" s="105" t="s">
        <v>26</v>
      </c>
      <c r="B27" s="221">
        <v>3</v>
      </c>
      <c r="C27" s="210" t="s">
        <v>114</v>
      </c>
      <c r="D27" s="211" t="s">
        <v>114</v>
      </c>
      <c r="E27" s="212" t="s">
        <v>114</v>
      </c>
      <c r="F27" s="212" t="s">
        <v>114</v>
      </c>
      <c r="G27" s="213" t="s">
        <v>114</v>
      </c>
      <c r="H27" s="209" t="s">
        <v>114</v>
      </c>
      <c r="I27" s="232" t="s">
        <v>114</v>
      </c>
      <c r="J27" s="231" t="s">
        <v>114</v>
      </c>
      <c r="K27" s="212" t="s">
        <v>114</v>
      </c>
      <c r="L27" s="212" t="s">
        <v>114</v>
      </c>
      <c r="M27" s="212" t="s">
        <v>114</v>
      </c>
      <c r="N27" s="212" t="s">
        <v>114</v>
      </c>
      <c r="O27" s="213" t="s">
        <v>114</v>
      </c>
    </row>
    <row r="28" spans="1:15" x14ac:dyDescent="0.2">
      <c r="A28" s="105" t="s">
        <v>27</v>
      </c>
      <c r="B28" s="188">
        <v>20</v>
      </c>
      <c r="C28" s="210">
        <v>59</v>
      </c>
      <c r="D28" s="211">
        <v>106.6159</v>
      </c>
      <c r="E28" s="212">
        <v>0.55300000000000005</v>
      </c>
      <c r="F28" s="212">
        <v>0.42499999999999999</v>
      </c>
      <c r="G28" s="213">
        <v>0.70899999999999996</v>
      </c>
      <c r="H28" s="209">
        <v>18</v>
      </c>
      <c r="I28" s="232">
        <v>0.11</v>
      </c>
      <c r="J28" s="231">
        <v>0.06</v>
      </c>
      <c r="K28" s="212" t="s">
        <v>114</v>
      </c>
      <c r="L28" s="212" t="s">
        <v>114</v>
      </c>
      <c r="M28" s="212" t="s">
        <v>114</v>
      </c>
      <c r="N28" s="212" t="s">
        <v>114</v>
      </c>
      <c r="O28" s="213" t="s">
        <v>114</v>
      </c>
    </row>
    <row r="29" spans="1:15" x14ac:dyDescent="0.2">
      <c r="A29" s="105" t="s">
        <v>28</v>
      </c>
      <c r="B29" s="188">
        <v>10</v>
      </c>
      <c r="C29" s="210">
        <v>9</v>
      </c>
      <c r="D29" s="211">
        <v>22.96</v>
      </c>
      <c r="E29" s="212">
        <v>0.39200000000000002</v>
      </c>
      <c r="F29" s="212">
        <v>0.191</v>
      </c>
      <c r="G29" s="213">
        <v>0.71899999999999997</v>
      </c>
      <c r="H29" s="209">
        <v>5</v>
      </c>
      <c r="I29" s="232" t="s">
        <v>114</v>
      </c>
      <c r="J29" s="231" t="s">
        <v>114</v>
      </c>
      <c r="K29" s="212" t="s">
        <v>114</v>
      </c>
      <c r="L29" s="212" t="s">
        <v>114</v>
      </c>
      <c r="M29" s="212" t="s">
        <v>114</v>
      </c>
      <c r="N29" s="212" t="s">
        <v>114</v>
      </c>
      <c r="O29" s="213" t="s">
        <v>114</v>
      </c>
    </row>
    <row r="30" spans="1:15" x14ac:dyDescent="0.2">
      <c r="A30" s="105" t="s">
        <v>29</v>
      </c>
      <c r="B30" s="188">
        <v>19</v>
      </c>
      <c r="C30" s="210">
        <v>32</v>
      </c>
      <c r="D30" s="211">
        <v>90.372</v>
      </c>
      <c r="E30" s="212">
        <v>0.35399999999999998</v>
      </c>
      <c r="F30" s="212">
        <v>0.246</v>
      </c>
      <c r="G30" s="213">
        <v>0.49399999999999999</v>
      </c>
      <c r="H30" s="209">
        <v>10</v>
      </c>
      <c r="I30" s="232">
        <v>0</v>
      </c>
      <c r="J30" s="231">
        <v>0.1</v>
      </c>
      <c r="K30" s="212" t="s">
        <v>114</v>
      </c>
      <c r="L30" s="212" t="s">
        <v>114</v>
      </c>
      <c r="M30" s="212" t="s">
        <v>114</v>
      </c>
      <c r="N30" s="212" t="s">
        <v>114</v>
      </c>
      <c r="O30" s="213" t="s">
        <v>114</v>
      </c>
    </row>
    <row r="31" spans="1:15" x14ac:dyDescent="0.2">
      <c r="A31" s="105" t="s">
        <v>30</v>
      </c>
      <c r="B31" s="188">
        <v>13</v>
      </c>
      <c r="C31" s="210">
        <v>27</v>
      </c>
      <c r="D31" s="211">
        <v>31.287700000000001</v>
      </c>
      <c r="E31" s="212">
        <v>0.86299999999999999</v>
      </c>
      <c r="F31" s="212">
        <v>0.57999999999999996</v>
      </c>
      <c r="G31" s="213">
        <v>1.238</v>
      </c>
      <c r="H31" s="209">
        <v>4</v>
      </c>
      <c r="I31" s="232" t="s">
        <v>114</v>
      </c>
      <c r="J31" s="231" t="s">
        <v>114</v>
      </c>
      <c r="K31" s="212" t="s">
        <v>114</v>
      </c>
      <c r="L31" s="212" t="s">
        <v>114</v>
      </c>
      <c r="M31" s="212" t="s">
        <v>114</v>
      </c>
      <c r="N31" s="212" t="s">
        <v>114</v>
      </c>
      <c r="O31" s="213" t="s">
        <v>114</v>
      </c>
    </row>
    <row r="32" spans="1:15" x14ac:dyDescent="0.2">
      <c r="A32" s="105" t="s">
        <v>31</v>
      </c>
      <c r="B32" s="188">
        <v>5</v>
      </c>
      <c r="C32" s="210">
        <v>2</v>
      </c>
      <c r="D32" s="211">
        <v>5.2876000000000003</v>
      </c>
      <c r="E32" s="212">
        <v>0.378</v>
      </c>
      <c r="F32" s="212">
        <v>6.3E-2</v>
      </c>
      <c r="G32" s="213">
        <v>1.25</v>
      </c>
      <c r="H32" s="209">
        <v>2</v>
      </c>
      <c r="I32" s="232" t="s">
        <v>114</v>
      </c>
      <c r="J32" s="231" t="s">
        <v>114</v>
      </c>
      <c r="K32" s="212" t="s">
        <v>114</v>
      </c>
      <c r="L32" s="212" t="s">
        <v>114</v>
      </c>
      <c r="M32" s="212" t="s">
        <v>114</v>
      </c>
      <c r="N32" s="212" t="s">
        <v>114</v>
      </c>
      <c r="O32" s="213" t="s">
        <v>114</v>
      </c>
    </row>
    <row r="33" spans="1:15" x14ac:dyDescent="0.2">
      <c r="A33" s="105" t="s">
        <v>32</v>
      </c>
      <c r="B33" s="188">
        <v>24</v>
      </c>
      <c r="C33" s="210">
        <v>42</v>
      </c>
      <c r="D33" s="211">
        <v>96.3262</v>
      </c>
      <c r="E33" s="212">
        <v>0.436</v>
      </c>
      <c r="F33" s="212">
        <v>0.318</v>
      </c>
      <c r="G33" s="213">
        <v>0.58399999999999996</v>
      </c>
      <c r="H33" s="209">
        <v>13</v>
      </c>
      <c r="I33" s="232">
        <v>0.08</v>
      </c>
      <c r="J33" s="231">
        <v>0</v>
      </c>
      <c r="K33" s="212" t="s">
        <v>114</v>
      </c>
      <c r="L33" s="212" t="s">
        <v>114</v>
      </c>
      <c r="M33" s="212" t="s">
        <v>114</v>
      </c>
      <c r="N33" s="212" t="s">
        <v>114</v>
      </c>
      <c r="O33" s="213" t="s">
        <v>114</v>
      </c>
    </row>
    <row r="34" spans="1:15" x14ac:dyDescent="0.2">
      <c r="A34" s="105" t="s">
        <v>33</v>
      </c>
      <c r="B34" s="188">
        <v>6</v>
      </c>
      <c r="C34" s="210">
        <v>6</v>
      </c>
      <c r="D34" s="211">
        <v>12.5265</v>
      </c>
      <c r="E34" s="212">
        <v>0.47899999999999998</v>
      </c>
      <c r="F34" s="212">
        <v>0.19400000000000001</v>
      </c>
      <c r="G34" s="213">
        <v>0.996</v>
      </c>
      <c r="H34" s="209">
        <v>5</v>
      </c>
      <c r="I34" s="232" t="s">
        <v>114</v>
      </c>
      <c r="J34" s="231" t="s">
        <v>114</v>
      </c>
      <c r="K34" s="212" t="s">
        <v>114</v>
      </c>
      <c r="L34" s="212" t="s">
        <v>114</v>
      </c>
      <c r="M34" s="212" t="s">
        <v>114</v>
      </c>
      <c r="N34" s="212" t="s">
        <v>114</v>
      </c>
      <c r="O34" s="213" t="s">
        <v>114</v>
      </c>
    </row>
    <row r="35" spans="1:15" x14ac:dyDescent="0.2">
      <c r="A35" s="105" t="s">
        <v>34</v>
      </c>
      <c r="B35" s="188">
        <v>6</v>
      </c>
      <c r="C35" s="210">
        <v>10</v>
      </c>
      <c r="D35" s="211">
        <v>12.8337</v>
      </c>
      <c r="E35" s="212">
        <v>0.77900000000000003</v>
      </c>
      <c r="F35" s="212">
        <v>0.39600000000000002</v>
      </c>
      <c r="G35" s="213">
        <v>1.389</v>
      </c>
      <c r="H35" s="209">
        <v>5</v>
      </c>
      <c r="I35" s="232" t="s">
        <v>114</v>
      </c>
      <c r="J35" s="231" t="s">
        <v>114</v>
      </c>
      <c r="K35" s="212" t="s">
        <v>114</v>
      </c>
      <c r="L35" s="212" t="s">
        <v>114</v>
      </c>
      <c r="M35" s="212" t="s">
        <v>114</v>
      </c>
      <c r="N35" s="212" t="s">
        <v>114</v>
      </c>
      <c r="O35" s="213" t="s">
        <v>114</v>
      </c>
    </row>
    <row r="36" spans="1:15" x14ac:dyDescent="0.2">
      <c r="A36" s="105" t="s">
        <v>35</v>
      </c>
      <c r="B36" s="221">
        <v>3</v>
      </c>
      <c r="C36" s="210" t="s">
        <v>114</v>
      </c>
      <c r="D36" s="211" t="s">
        <v>114</v>
      </c>
      <c r="E36" s="212" t="s">
        <v>114</v>
      </c>
      <c r="F36" s="212" t="s">
        <v>114</v>
      </c>
      <c r="G36" s="213" t="s">
        <v>114</v>
      </c>
      <c r="H36" s="209" t="s">
        <v>114</v>
      </c>
      <c r="I36" s="232" t="s">
        <v>114</v>
      </c>
      <c r="J36" s="231" t="s">
        <v>114</v>
      </c>
      <c r="K36" s="212" t="s">
        <v>114</v>
      </c>
      <c r="L36" s="212" t="s">
        <v>114</v>
      </c>
      <c r="M36" s="212" t="s">
        <v>114</v>
      </c>
      <c r="N36" s="212" t="s">
        <v>114</v>
      </c>
      <c r="O36" s="213" t="s">
        <v>114</v>
      </c>
    </row>
    <row r="37" spans="1:15" x14ac:dyDescent="0.2">
      <c r="A37" s="105" t="s">
        <v>36</v>
      </c>
      <c r="B37" s="188">
        <v>24</v>
      </c>
      <c r="C37" s="210">
        <v>44</v>
      </c>
      <c r="D37" s="211">
        <v>72.673699999999997</v>
      </c>
      <c r="E37" s="212">
        <v>0.60499999999999998</v>
      </c>
      <c r="F37" s="212">
        <v>0.44500000000000001</v>
      </c>
      <c r="G37" s="213">
        <v>0.80500000000000005</v>
      </c>
      <c r="H37" s="209">
        <v>16</v>
      </c>
      <c r="I37" s="232">
        <v>0.06</v>
      </c>
      <c r="J37" s="231">
        <v>0.06</v>
      </c>
      <c r="K37" s="212" t="s">
        <v>114</v>
      </c>
      <c r="L37" s="212" t="s">
        <v>114</v>
      </c>
      <c r="M37" s="212" t="s">
        <v>114</v>
      </c>
      <c r="N37" s="212" t="s">
        <v>114</v>
      </c>
      <c r="O37" s="213" t="s">
        <v>114</v>
      </c>
    </row>
    <row r="38" spans="1:15" x14ac:dyDescent="0.2">
      <c r="A38" s="105" t="s">
        <v>37</v>
      </c>
      <c r="B38" s="221">
        <v>5</v>
      </c>
      <c r="C38" s="210">
        <v>6</v>
      </c>
      <c r="D38" s="211">
        <v>11.229900000000001</v>
      </c>
      <c r="E38" s="212">
        <v>0.53400000000000003</v>
      </c>
      <c r="F38" s="212">
        <v>0.217</v>
      </c>
      <c r="G38" s="213">
        <v>1.111</v>
      </c>
      <c r="H38" s="209">
        <v>3</v>
      </c>
      <c r="I38" s="232" t="s">
        <v>114</v>
      </c>
      <c r="J38" s="231" t="s">
        <v>114</v>
      </c>
      <c r="K38" s="212" t="s">
        <v>114</v>
      </c>
      <c r="L38" s="212" t="s">
        <v>114</v>
      </c>
      <c r="M38" s="212" t="s">
        <v>114</v>
      </c>
      <c r="N38" s="212" t="s">
        <v>114</v>
      </c>
      <c r="O38" s="213" t="s">
        <v>114</v>
      </c>
    </row>
    <row r="39" spans="1:15" x14ac:dyDescent="0.2">
      <c r="A39" s="105" t="s">
        <v>38</v>
      </c>
      <c r="B39" s="188">
        <v>9</v>
      </c>
      <c r="C39" s="210">
        <v>8</v>
      </c>
      <c r="D39" s="211">
        <v>45.59</v>
      </c>
      <c r="E39" s="212">
        <v>0.17499999999999999</v>
      </c>
      <c r="F39" s="212">
        <v>8.1000000000000003E-2</v>
      </c>
      <c r="G39" s="213">
        <v>0.33300000000000002</v>
      </c>
      <c r="H39" s="209">
        <v>8</v>
      </c>
      <c r="I39" s="232" t="s">
        <v>114</v>
      </c>
      <c r="J39" s="231" t="s">
        <v>114</v>
      </c>
      <c r="K39" s="212" t="s">
        <v>114</v>
      </c>
      <c r="L39" s="212" t="s">
        <v>114</v>
      </c>
      <c r="M39" s="212" t="s">
        <v>114</v>
      </c>
      <c r="N39" s="212" t="s">
        <v>114</v>
      </c>
      <c r="O39" s="213" t="s">
        <v>114</v>
      </c>
    </row>
    <row r="40" spans="1:15" x14ac:dyDescent="0.2">
      <c r="A40" s="105" t="s">
        <v>39</v>
      </c>
      <c r="B40" s="188">
        <v>53</v>
      </c>
      <c r="C40" s="210">
        <v>91</v>
      </c>
      <c r="D40" s="211">
        <v>188.8536</v>
      </c>
      <c r="E40" s="212">
        <v>0.48199999999999998</v>
      </c>
      <c r="F40" s="212">
        <v>0.39</v>
      </c>
      <c r="G40" s="213">
        <v>0.58899999999999997</v>
      </c>
      <c r="H40" s="209">
        <v>41</v>
      </c>
      <c r="I40" s="232">
        <v>0.02</v>
      </c>
      <c r="J40" s="231">
        <v>0.05</v>
      </c>
      <c r="K40" s="212">
        <v>0</v>
      </c>
      <c r="L40" s="212">
        <v>4.8500000000000001E-2</v>
      </c>
      <c r="M40" s="212">
        <v>0.40100000000000002</v>
      </c>
      <c r="N40" s="212">
        <v>0.77775000000000005</v>
      </c>
      <c r="O40" s="213">
        <v>1.0854999999999999</v>
      </c>
    </row>
    <row r="41" spans="1:15" x14ac:dyDescent="0.2">
      <c r="A41" s="105" t="s">
        <v>40</v>
      </c>
      <c r="B41" s="188">
        <v>18</v>
      </c>
      <c r="C41" s="210">
        <v>42</v>
      </c>
      <c r="D41" s="211">
        <v>133.8503</v>
      </c>
      <c r="E41" s="212">
        <v>0.314</v>
      </c>
      <c r="F41" s="212">
        <v>0.22900000000000001</v>
      </c>
      <c r="G41" s="213">
        <v>0.42</v>
      </c>
      <c r="H41" s="209">
        <v>16</v>
      </c>
      <c r="I41" s="232">
        <v>0</v>
      </c>
      <c r="J41" s="231">
        <v>0.13</v>
      </c>
      <c r="K41" s="212" t="s">
        <v>114</v>
      </c>
      <c r="L41" s="212" t="s">
        <v>114</v>
      </c>
      <c r="M41" s="212" t="s">
        <v>114</v>
      </c>
      <c r="N41" s="212" t="s">
        <v>114</v>
      </c>
      <c r="O41" s="213" t="s">
        <v>114</v>
      </c>
    </row>
    <row r="42" spans="1:15" x14ac:dyDescent="0.2">
      <c r="A42" s="105" t="s">
        <v>41</v>
      </c>
      <c r="B42" s="188">
        <v>7</v>
      </c>
      <c r="C42" s="210">
        <v>24</v>
      </c>
      <c r="D42" s="211">
        <v>54.984900000000003</v>
      </c>
      <c r="E42" s="212">
        <v>0.436</v>
      </c>
      <c r="F42" s="212">
        <v>0.28599999999999998</v>
      </c>
      <c r="G42" s="213">
        <v>0.64</v>
      </c>
      <c r="H42" s="209">
        <v>7</v>
      </c>
      <c r="I42" s="232" t="s">
        <v>114</v>
      </c>
      <c r="J42" s="231" t="s">
        <v>114</v>
      </c>
      <c r="K42" s="212" t="s">
        <v>114</v>
      </c>
      <c r="L42" s="212" t="s">
        <v>114</v>
      </c>
      <c r="M42" s="212" t="s">
        <v>114</v>
      </c>
      <c r="N42" s="212" t="s">
        <v>114</v>
      </c>
      <c r="O42" s="213" t="s">
        <v>114</v>
      </c>
    </row>
    <row r="43" spans="1:15" x14ac:dyDescent="0.2">
      <c r="A43" s="105" t="s">
        <v>42</v>
      </c>
      <c r="B43" s="188">
        <v>7</v>
      </c>
      <c r="C43" s="210">
        <v>6</v>
      </c>
      <c r="D43" s="211">
        <v>20.311699999999998</v>
      </c>
      <c r="E43" s="212">
        <v>0.29499999999999998</v>
      </c>
      <c r="F43" s="212">
        <v>0.12</v>
      </c>
      <c r="G43" s="213">
        <v>0.61399999999999999</v>
      </c>
      <c r="H43" s="209">
        <v>4</v>
      </c>
      <c r="I43" s="232" t="s">
        <v>114</v>
      </c>
      <c r="J43" s="231" t="s">
        <v>114</v>
      </c>
      <c r="K43" s="212" t="s">
        <v>114</v>
      </c>
      <c r="L43" s="212" t="s">
        <v>114</v>
      </c>
      <c r="M43" s="212" t="s">
        <v>114</v>
      </c>
      <c r="N43" s="212" t="s">
        <v>114</v>
      </c>
      <c r="O43" s="213" t="s">
        <v>114</v>
      </c>
    </row>
    <row r="44" spans="1:15" x14ac:dyDescent="0.2">
      <c r="A44" s="105" t="s">
        <v>43</v>
      </c>
      <c r="B44" s="188">
        <v>43</v>
      </c>
      <c r="C44" s="210">
        <v>68</v>
      </c>
      <c r="D44" s="211">
        <v>124.0878</v>
      </c>
      <c r="E44" s="212">
        <v>0.54800000000000004</v>
      </c>
      <c r="F44" s="212">
        <v>0.42899999999999999</v>
      </c>
      <c r="G44" s="213">
        <v>0.69</v>
      </c>
      <c r="H44" s="209">
        <v>24</v>
      </c>
      <c r="I44" s="232">
        <v>0</v>
      </c>
      <c r="J44" s="231">
        <v>0</v>
      </c>
      <c r="K44" s="212">
        <v>0</v>
      </c>
      <c r="L44" s="212">
        <v>0.28199999999999997</v>
      </c>
      <c r="M44" s="212">
        <v>0.53100000000000003</v>
      </c>
      <c r="N44" s="212">
        <v>0.71599999999999997</v>
      </c>
      <c r="O44" s="213">
        <v>0.98619999999999997</v>
      </c>
    </row>
    <row r="45" spans="1:15" x14ac:dyDescent="0.2">
      <c r="A45" s="105" t="s">
        <v>44</v>
      </c>
      <c r="B45" s="188">
        <v>5</v>
      </c>
      <c r="C45" s="210">
        <v>7</v>
      </c>
      <c r="D45" s="211">
        <v>4.5827999999999998</v>
      </c>
      <c r="E45" s="212">
        <v>1.5269999999999999</v>
      </c>
      <c r="F45" s="212">
        <v>0.66800000000000004</v>
      </c>
      <c r="G45" s="213">
        <v>3.0209999999999999</v>
      </c>
      <c r="H45" s="209">
        <v>3</v>
      </c>
      <c r="I45" s="232" t="s">
        <v>114</v>
      </c>
      <c r="J45" s="231" t="s">
        <v>114</v>
      </c>
      <c r="K45" s="212" t="s">
        <v>114</v>
      </c>
      <c r="L45" s="212" t="s">
        <v>114</v>
      </c>
      <c r="M45" s="212" t="s">
        <v>114</v>
      </c>
      <c r="N45" s="212" t="s">
        <v>114</v>
      </c>
      <c r="O45" s="213" t="s">
        <v>114</v>
      </c>
    </row>
    <row r="46" spans="1:15" x14ac:dyDescent="0.2">
      <c r="A46" s="105" t="s">
        <v>45</v>
      </c>
      <c r="B46" s="221">
        <v>1</v>
      </c>
      <c r="C46" s="210" t="s">
        <v>114</v>
      </c>
      <c r="D46" s="211" t="s">
        <v>114</v>
      </c>
      <c r="E46" s="212" t="s">
        <v>114</v>
      </c>
      <c r="F46" s="212" t="s">
        <v>114</v>
      </c>
      <c r="G46" s="213" t="s">
        <v>114</v>
      </c>
      <c r="H46" s="209" t="s">
        <v>114</v>
      </c>
      <c r="I46" s="232" t="s">
        <v>114</v>
      </c>
      <c r="J46" s="231" t="s">
        <v>114</v>
      </c>
      <c r="K46" s="212" t="s">
        <v>114</v>
      </c>
      <c r="L46" s="212" t="s">
        <v>114</v>
      </c>
      <c r="M46" s="212" t="s">
        <v>114</v>
      </c>
      <c r="N46" s="212" t="s">
        <v>114</v>
      </c>
      <c r="O46" s="213" t="s">
        <v>114</v>
      </c>
    </row>
    <row r="47" spans="1:15" x14ac:dyDescent="0.2">
      <c r="A47" s="105" t="s">
        <v>46</v>
      </c>
      <c r="B47" s="188">
        <v>9</v>
      </c>
      <c r="C47" s="210">
        <v>24</v>
      </c>
      <c r="D47" s="211">
        <v>47.953000000000003</v>
      </c>
      <c r="E47" s="212">
        <v>0.5</v>
      </c>
      <c r="F47" s="212">
        <v>0.32800000000000001</v>
      </c>
      <c r="G47" s="213">
        <v>0.73299999999999998</v>
      </c>
      <c r="H47" s="209">
        <v>7</v>
      </c>
      <c r="I47" s="232" t="s">
        <v>114</v>
      </c>
      <c r="J47" s="231" t="s">
        <v>114</v>
      </c>
      <c r="K47" s="212" t="s">
        <v>114</v>
      </c>
      <c r="L47" s="212" t="s">
        <v>114</v>
      </c>
      <c r="M47" s="212" t="s">
        <v>114</v>
      </c>
      <c r="N47" s="212" t="s">
        <v>114</v>
      </c>
      <c r="O47" s="213" t="s">
        <v>114</v>
      </c>
    </row>
    <row r="48" spans="1:15" x14ac:dyDescent="0.2">
      <c r="A48" s="105" t="s">
        <v>47</v>
      </c>
      <c r="B48" s="221">
        <v>3</v>
      </c>
      <c r="C48" s="210" t="s">
        <v>114</v>
      </c>
      <c r="D48" s="211" t="s">
        <v>114</v>
      </c>
      <c r="E48" s="212" t="s">
        <v>114</v>
      </c>
      <c r="F48" s="212" t="s">
        <v>114</v>
      </c>
      <c r="G48" s="213" t="s">
        <v>114</v>
      </c>
      <c r="H48" s="209" t="s">
        <v>114</v>
      </c>
      <c r="I48" s="232" t="s">
        <v>114</v>
      </c>
      <c r="J48" s="231" t="s">
        <v>114</v>
      </c>
      <c r="K48" s="212" t="s">
        <v>114</v>
      </c>
      <c r="L48" s="212" t="s">
        <v>114</v>
      </c>
      <c r="M48" s="212" t="s">
        <v>114</v>
      </c>
      <c r="N48" s="212" t="s">
        <v>114</v>
      </c>
      <c r="O48" s="213" t="s">
        <v>114</v>
      </c>
    </row>
    <row r="49" spans="1:15" x14ac:dyDescent="0.2">
      <c r="A49" s="105" t="s">
        <v>48</v>
      </c>
      <c r="B49" s="188">
        <v>24</v>
      </c>
      <c r="C49" s="210">
        <v>52</v>
      </c>
      <c r="D49" s="211">
        <v>100.6756</v>
      </c>
      <c r="E49" s="212">
        <v>0.51700000000000002</v>
      </c>
      <c r="F49" s="212">
        <v>0.39</v>
      </c>
      <c r="G49" s="213">
        <v>0.67200000000000004</v>
      </c>
      <c r="H49" s="209">
        <v>13</v>
      </c>
      <c r="I49" s="232">
        <v>0.08</v>
      </c>
      <c r="J49" s="231">
        <v>0</v>
      </c>
      <c r="K49" s="212" t="s">
        <v>114</v>
      </c>
      <c r="L49" s="212" t="s">
        <v>114</v>
      </c>
      <c r="M49" s="212" t="s">
        <v>114</v>
      </c>
      <c r="N49" s="212" t="s">
        <v>114</v>
      </c>
      <c r="O49" s="213" t="s">
        <v>114</v>
      </c>
    </row>
    <row r="50" spans="1:15" x14ac:dyDescent="0.2">
      <c r="A50" s="105" t="s">
        <v>49</v>
      </c>
      <c r="B50" s="188">
        <v>116</v>
      </c>
      <c r="C50" s="210">
        <v>182</v>
      </c>
      <c r="D50" s="211">
        <v>366.25819999999999</v>
      </c>
      <c r="E50" s="212">
        <v>0.497</v>
      </c>
      <c r="F50" s="212">
        <v>0.42899999999999999</v>
      </c>
      <c r="G50" s="213">
        <v>0.57299999999999995</v>
      </c>
      <c r="H50" s="209">
        <v>63</v>
      </c>
      <c r="I50" s="232">
        <v>0.08</v>
      </c>
      <c r="J50" s="231">
        <v>0.03</v>
      </c>
      <c r="K50" s="212">
        <v>0</v>
      </c>
      <c r="L50" s="212">
        <v>3.2250000000000001E-2</v>
      </c>
      <c r="M50" s="212">
        <v>0.40100000000000002</v>
      </c>
      <c r="N50" s="212">
        <v>0.80174999999999996</v>
      </c>
      <c r="O50" s="213">
        <v>1.196</v>
      </c>
    </row>
    <row r="51" spans="1:15" x14ac:dyDescent="0.2">
      <c r="A51" s="105" t="s">
        <v>50</v>
      </c>
      <c r="B51" s="188">
        <v>13</v>
      </c>
      <c r="C51" s="210">
        <v>32</v>
      </c>
      <c r="D51" s="211">
        <v>36.4465</v>
      </c>
      <c r="E51" s="212">
        <v>0.878</v>
      </c>
      <c r="F51" s="212">
        <v>0.61099999999999999</v>
      </c>
      <c r="G51" s="213">
        <v>1.2250000000000001</v>
      </c>
      <c r="H51" s="209">
        <v>6</v>
      </c>
      <c r="I51" s="232" t="s">
        <v>114</v>
      </c>
      <c r="J51" s="231" t="s">
        <v>114</v>
      </c>
      <c r="K51" s="212" t="s">
        <v>114</v>
      </c>
      <c r="L51" s="212" t="s">
        <v>114</v>
      </c>
      <c r="M51" s="212" t="s">
        <v>114</v>
      </c>
      <c r="N51" s="212" t="s">
        <v>114</v>
      </c>
      <c r="O51" s="213" t="s">
        <v>114</v>
      </c>
    </row>
    <row r="52" spans="1:15" x14ac:dyDescent="0.2">
      <c r="A52" s="105" t="s">
        <v>51</v>
      </c>
      <c r="B52" s="188">
        <v>23</v>
      </c>
      <c r="C52" s="210">
        <v>33</v>
      </c>
      <c r="D52" s="211">
        <v>83.512799999999999</v>
      </c>
      <c r="E52" s="212">
        <v>0.39500000000000002</v>
      </c>
      <c r="F52" s="212">
        <v>0.27700000000000002</v>
      </c>
      <c r="G52" s="213">
        <v>0.54800000000000004</v>
      </c>
      <c r="H52" s="209">
        <v>15</v>
      </c>
      <c r="I52" s="232">
        <v>0</v>
      </c>
      <c r="J52" s="231">
        <v>7.0000000000000007E-2</v>
      </c>
      <c r="K52" s="212" t="s">
        <v>114</v>
      </c>
      <c r="L52" s="212" t="s">
        <v>114</v>
      </c>
      <c r="M52" s="212" t="s">
        <v>114</v>
      </c>
      <c r="N52" s="212" t="s">
        <v>114</v>
      </c>
      <c r="O52" s="213" t="s">
        <v>114</v>
      </c>
    </row>
    <row r="53" spans="1:15" x14ac:dyDescent="0.2">
      <c r="A53" s="105" t="s">
        <v>52</v>
      </c>
      <c r="B53" s="221">
        <v>1</v>
      </c>
      <c r="C53" s="210" t="s">
        <v>114</v>
      </c>
      <c r="D53" s="211" t="s">
        <v>114</v>
      </c>
      <c r="E53" s="212" t="s">
        <v>114</v>
      </c>
      <c r="F53" s="212" t="s">
        <v>114</v>
      </c>
      <c r="G53" s="213" t="s">
        <v>114</v>
      </c>
      <c r="H53" s="209" t="s">
        <v>114</v>
      </c>
      <c r="I53" s="232" t="s">
        <v>114</v>
      </c>
      <c r="J53" s="231" t="s">
        <v>114</v>
      </c>
      <c r="K53" s="212" t="s">
        <v>114</v>
      </c>
      <c r="L53" s="212" t="s">
        <v>114</v>
      </c>
      <c r="M53" s="212" t="s">
        <v>114</v>
      </c>
      <c r="N53" s="212" t="s">
        <v>114</v>
      </c>
      <c r="O53" s="213" t="s">
        <v>114</v>
      </c>
    </row>
    <row r="54" spans="1:15" x14ac:dyDescent="0.2">
      <c r="A54" s="105" t="s">
        <v>53</v>
      </c>
      <c r="B54" s="188">
        <v>16</v>
      </c>
      <c r="C54" s="210">
        <v>22</v>
      </c>
      <c r="D54" s="211">
        <v>47.231999999999999</v>
      </c>
      <c r="E54" s="212">
        <v>0.46600000000000003</v>
      </c>
      <c r="F54" s="212">
        <v>0.29899999999999999</v>
      </c>
      <c r="G54" s="213">
        <v>0.69399999999999995</v>
      </c>
      <c r="H54" s="209">
        <v>10</v>
      </c>
      <c r="I54" s="232">
        <v>0</v>
      </c>
      <c r="J54" s="231">
        <v>0</v>
      </c>
      <c r="K54" s="212" t="s">
        <v>114</v>
      </c>
      <c r="L54" s="212" t="s">
        <v>114</v>
      </c>
      <c r="M54" s="212" t="s">
        <v>114</v>
      </c>
      <c r="N54" s="212" t="s">
        <v>114</v>
      </c>
      <c r="O54" s="213" t="s">
        <v>114</v>
      </c>
    </row>
    <row r="55" spans="1:15" x14ac:dyDescent="0.2">
      <c r="A55" s="105" t="s">
        <v>54</v>
      </c>
      <c r="B55" s="188">
        <v>16</v>
      </c>
      <c r="C55" s="210">
        <v>21</v>
      </c>
      <c r="D55" s="211">
        <v>42.176699999999997</v>
      </c>
      <c r="E55" s="212">
        <v>0.498</v>
      </c>
      <c r="F55" s="212">
        <v>0.316</v>
      </c>
      <c r="G55" s="213">
        <v>0.748</v>
      </c>
      <c r="H55" s="209">
        <v>12</v>
      </c>
      <c r="I55" s="232">
        <v>0.08</v>
      </c>
      <c r="J55" s="231">
        <v>0</v>
      </c>
      <c r="K55" s="212" t="s">
        <v>114</v>
      </c>
      <c r="L55" s="212" t="s">
        <v>114</v>
      </c>
      <c r="M55" s="212" t="s">
        <v>114</v>
      </c>
      <c r="N55" s="212" t="s">
        <v>114</v>
      </c>
      <c r="O55" s="213" t="s">
        <v>114</v>
      </c>
    </row>
    <row r="56" spans="1:15" x14ac:dyDescent="0.2">
      <c r="A56" s="105" t="s">
        <v>55</v>
      </c>
      <c r="B56" s="221">
        <v>4</v>
      </c>
      <c r="C56" s="210" t="s">
        <v>114</v>
      </c>
      <c r="D56" s="211" t="s">
        <v>114</v>
      </c>
      <c r="E56" s="212" t="s">
        <v>114</v>
      </c>
      <c r="F56" s="212" t="s">
        <v>114</v>
      </c>
      <c r="G56" s="213" t="s">
        <v>114</v>
      </c>
      <c r="H56" s="209" t="s">
        <v>114</v>
      </c>
      <c r="I56" s="232" t="s">
        <v>114</v>
      </c>
      <c r="J56" s="231" t="s">
        <v>114</v>
      </c>
      <c r="K56" s="212" t="s">
        <v>114</v>
      </c>
      <c r="L56" s="212" t="s">
        <v>114</v>
      </c>
      <c r="M56" s="212" t="s">
        <v>114</v>
      </c>
      <c r="N56" s="212" t="s">
        <v>114</v>
      </c>
      <c r="O56" s="213" t="s">
        <v>114</v>
      </c>
    </row>
    <row r="57" spans="1:15" x14ac:dyDescent="0.2">
      <c r="A57" s="105" t="s">
        <v>56</v>
      </c>
      <c r="B57" s="188">
        <v>0</v>
      </c>
      <c r="C57" s="210" t="s">
        <v>114</v>
      </c>
      <c r="D57" s="211" t="s">
        <v>114</v>
      </c>
      <c r="E57" s="212" t="s">
        <v>114</v>
      </c>
      <c r="F57" s="212" t="s">
        <v>114</v>
      </c>
      <c r="G57" s="213" t="s">
        <v>114</v>
      </c>
      <c r="H57" s="209" t="s">
        <v>114</v>
      </c>
      <c r="I57" s="232" t="s">
        <v>114</v>
      </c>
      <c r="J57" s="231" t="s">
        <v>114</v>
      </c>
      <c r="K57" s="212"/>
      <c r="L57" s="212"/>
      <c r="M57" s="212"/>
      <c r="N57" s="212"/>
      <c r="O57" s="213"/>
    </row>
    <row r="58" spans="1:15" x14ac:dyDescent="0.2">
      <c r="A58" s="120" t="s">
        <v>57</v>
      </c>
      <c r="B58" s="215">
        <v>969</v>
      </c>
      <c r="C58" s="216">
        <v>1648</v>
      </c>
      <c r="D58" s="217">
        <v>3299.3094000000001</v>
      </c>
      <c r="E58" s="218">
        <v>0.499</v>
      </c>
      <c r="F58" s="218">
        <v>0.47599999999999998</v>
      </c>
      <c r="G58" s="219">
        <v>0.52400000000000002</v>
      </c>
      <c r="H58" s="222">
        <v>583</v>
      </c>
      <c r="I58" s="235">
        <v>7.0000000000000007E-2</v>
      </c>
      <c r="J58" s="236">
        <v>0.03</v>
      </c>
      <c r="K58" s="218">
        <v>0</v>
      </c>
      <c r="L58" s="218">
        <v>0.16225000000000001</v>
      </c>
      <c r="M58" s="218">
        <v>0.4405</v>
      </c>
      <c r="N58" s="218">
        <v>0.80625000000000002</v>
      </c>
      <c r="O58" s="219">
        <v>1.2094</v>
      </c>
    </row>
    <row r="61" spans="1:15" x14ac:dyDescent="0.2">
      <c r="A61" s="60" t="s">
        <v>221</v>
      </c>
    </row>
    <row r="62" spans="1:15" x14ac:dyDescent="0.2">
      <c r="A62" s="60" t="s">
        <v>333</v>
      </c>
    </row>
    <row r="63" spans="1:15" x14ac:dyDescent="0.2">
      <c r="A63" s="60" t="s">
        <v>369</v>
      </c>
    </row>
    <row r="64" spans="1:15" x14ac:dyDescent="0.2">
      <c r="A64" s="60" t="s">
        <v>300</v>
      </c>
    </row>
    <row r="65" spans="1:1" x14ac:dyDescent="0.2">
      <c r="A65" s="229" t="s">
        <v>334</v>
      </c>
    </row>
    <row r="66" spans="1:1" x14ac:dyDescent="0.2">
      <c r="A66" s="60" t="s">
        <v>219</v>
      </c>
    </row>
  </sheetData>
  <mergeCells count="7">
    <mergeCell ref="A1:O1"/>
    <mergeCell ref="A2:O2"/>
    <mergeCell ref="A3:O3"/>
    <mergeCell ref="C4:D4"/>
    <mergeCell ref="F4:G4"/>
    <mergeCell ref="H4:J4"/>
    <mergeCell ref="K4:O4"/>
  </mergeCells>
  <pageMargins left="0.7" right="0.7" top="0.75" bottom="0.75" header="0.3" footer="0.3"/>
  <pageSetup scale="62"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77"/>
  <sheetViews>
    <sheetView workbookViewId="0">
      <selection sqref="A1:Q1"/>
    </sheetView>
  </sheetViews>
  <sheetFormatPr defaultRowHeight="12.75" x14ac:dyDescent="0.2"/>
  <cols>
    <col min="1" max="1" width="16.85546875" style="51" customWidth="1"/>
    <col min="2" max="2" width="10.28515625" style="1" customWidth="1"/>
    <col min="3" max="3" width="10.85546875" style="1" customWidth="1"/>
    <col min="4" max="4" width="11" style="1" customWidth="1"/>
    <col min="5" max="5" width="9.7109375" style="1" customWidth="1"/>
    <col min="6" max="6" width="11.140625" style="55" customWidth="1"/>
    <col min="7" max="9" width="9.5703125" style="55" customWidth="1"/>
    <col min="10" max="10" width="12.42578125" style="1" customWidth="1"/>
    <col min="11" max="11" width="13.140625" style="1" customWidth="1"/>
    <col min="12" max="12" width="13.5703125" style="1" customWidth="1"/>
    <col min="13" max="13" width="8.42578125" style="1" customWidth="1"/>
    <col min="14" max="14" width="8" style="1" customWidth="1"/>
    <col min="15" max="15" width="7.85546875" style="1" customWidth="1"/>
    <col min="16" max="16" width="8.28515625" style="1" customWidth="1"/>
    <col min="17" max="17" width="7.7109375" style="1" customWidth="1"/>
    <col min="18" max="16384" width="9.140625" style="1"/>
  </cols>
  <sheetData>
    <row r="1" spans="1:19" s="51" customFormat="1" ht="14.1" customHeight="1" x14ac:dyDescent="0.2">
      <c r="A1" s="284" t="s">
        <v>136</v>
      </c>
      <c r="B1" s="285"/>
      <c r="C1" s="285"/>
      <c r="D1" s="285"/>
      <c r="E1" s="285"/>
      <c r="F1" s="285"/>
      <c r="G1" s="285"/>
      <c r="H1" s="285"/>
      <c r="I1" s="285"/>
      <c r="J1" s="285"/>
      <c r="K1" s="285"/>
      <c r="L1" s="285"/>
      <c r="M1" s="285"/>
      <c r="N1" s="285"/>
      <c r="O1" s="285"/>
      <c r="P1" s="285"/>
      <c r="Q1" s="286"/>
    </row>
    <row r="2" spans="1:19" s="51" customFormat="1" ht="14.1" customHeight="1" x14ac:dyDescent="0.2">
      <c r="A2" s="341" t="s">
        <v>269</v>
      </c>
      <c r="B2" s="342"/>
      <c r="C2" s="342"/>
      <c r="D2" s="342"/>
      <c r="E2" s="342"/>
      <c r="F2" s="342"/>
      <c r="G2" s="342"/>
      <c r="H2" s="342"/>
      <c r="I2" s="342"/>
      <c r="J2" s="342"/>
      <c r="K2" s="342"/>
      <c r="L2" s="342"/>
      <c r="M2" s="342"/>
      <c r="N2" s="342"/>
      <c r="O2" s="342"/>
      <c r="P2" s="342"/>
      <c r="Q2" s="343"/>
    </row>
    <row r="3" spans="1:19" s="51" customFormat="1" ht="14.1" customHeight="1" thickBot="1" x14ac:dyDescent="0.25">
      <c r="A3" s="287" t="s">
        <v>137</v>
      </c>
      <c r="B3" s="288"/>
      <c r="C3" s="288"/>
      <c r="D3" s="288"/>
      <c r="E3" s="288"/>
      <c r="F3" s="288"/>
      <c r="G3" s="288"/>
      <c r="H3" s="288"/>
      <c r="I3" s="288"/>
      <c r="J3" s="288"/>
      <c r="K3" s="288"/>
      <c r="L3" s="288"/>
      <c r="M3" s="288"/>
      <c r="N3" s="288"/>
      <c r="O3" s="288"/>
      <c r="P3" s="288"/>
      <c r="Q3" s="289"/>
    </row>
    <row r="4" spans="1:19" s="53" customFormat="1" ht="14.1" customHeight="1" thickTop="1" x14ac:dyDescent="0.2">
      <c r="A4" s="2"/>
      <c r="B4" s="52"/>
      <c r="C4" s="52"/>
      <c r="D4" s="121"/>
      <c r="E4" s="335" t="s">
        <v>60</v>
      </c>
      <c r="F4" s="335"/>
      <c r="G4" s="54"/>
      <c r="H4" s="336" t="s">
        <v>61</v>
      </c>
      <c r="I4" s="337"/>
      <c r="J4" s="338" t="s">
        <v>105</v>
      </c>
      <c r="K4" s="339"/>
      <c r="L4" s="340"/>
      <c r="M4" s="333" t="s">
        <v>103</v>
      </c>
      <c r="N4" s="333"/>
      <c r="O4" s="333"/>
      <c r="P4" s="333"/>
      <c r="Q4" s="334"/>
      <c r="R4" s="52"/>
    </row>
    <row r="5" spans="1:19" s="53" customFormat="1" ht="52.5" x14ac:dyDescent="0.2">
      <c r="A5" s="85" t="s">
        <v>1</v>
      </c>
      <c r="B5" s="150" t="s">
        <v>102</v>
      </c>
      <c r="C5" s="150" t="s">
        <v>126</v>
      </c>
      <c r="D5" s="86" t="s">
        <v>127</v>
      </c>
      <c r="E5" s="78" t="s">
        <v>64</v>
      </c>
      <c r="F5" s="126" t="s">
        <v>65</v>
      </c>
      <c r="G5" s="126" t="s">
        <v>66</v>
      </c>
      <c r="H5" s="126" t="s">
        <v>98</v>
      </c>
      <c r="I5" s="127" t="s">
        <v>99</v>
      </c>
      <c r="J5" s="87" t="s">
        <v>142</v>
      </c>
      <c r="K5" s="150" t="s">
        <v>281</v>
      </c>
      <c r="L5" s="162" t="s">
        <v>282</v>
      </c>
      <c r="M5" s="128">
        <v>0.1</v>
      </c>
      <c r="N5" s="128">
        <v>0.25</v>
      </c>
      <c r="O5" s="114" t="s">
        <v>100</v>
      </c>
      <c r="P5" s="128">
        <v>0.75</v>
      </c>
      <c r="Q5" s="129">
        <v>0.9</v>
      </c>
    </row>
    <row r="6" spans="1:19" x14ac:dyDescent="0.2">
      <c r="A6" s="105" t="s">
        <v>5</v>
      </c>
      <c r="B6" s="204" t="s">
        <v>199</v>
      </c>
      <c r="C6" s="204" t="s">
        <v>199</v>
      </c>
      <c r="D6" s="188">
        <v>10</v>
      </c>
      <c r="E6" s="210">
        <v>49</v>
      </c>
      <c r="F6" s="211">
        <v>48.251300000000001</v>
      </c>
      <c r="G6" s="212">
        <v>1.016</v>
      </c>
      <c r="H6" s="212">
        <v>0.76</v>
      </c>
      <c r="I6" s="213">
        <v>1.3320000000000001</v>
      </c>
      <c r="J6" s="209">
        <v>6</v>
      </c>
      <c r="K6" s="232" t="s">
        <v>114</v>
      </c>
      <c r="L6" s="231" t="s">
        <v>114</v>
      </c>
      <c r="M6" s="212" t="s">
        <v>114</v>
      </c>
      <c r="N6" s="212" t="s">
        <v>114</v>
      </c>
      <c r="O6" s="212" t="s">
        <v>114</v>
      </c>
      <c r="P6" s="212" t="s">
        <v>114</v>
      </c>
      <c r="Q6" s="213" t="s">
        <v>114</v>
      </c>
      <c r="S6" s="189"/>
    </row>
    <row r="7" spans="1:19" ht="14.25" x14ac:dyDescent="0.2">
      <c r="A7" s="105" t="s">
        <v>6</v>
      </c>
      <c r="B7" s="204" t="s">
        <v>200</v>
      </c>
      <c r="C7" s="204" t="s">
        <v>280</v>
      </c>
      <c r="D7" s="188">
        <v>86</v>
      </c>
      <c r="E7" s="210">
        <v>910</v>
      </c>
      <c r="F7" s="211">
        <v>974.97050000000002</v>
      </c>
      <c r="G7" s="212">
        <v>0.93300000000000005</v>
      </c>
      <c r="H7" s="212">
        <v>0.874</v>
      </c>
      <c r="I7" s="213">
        <v>0.995</v>
      </c>
      <c r="J7" s="209">
        <v>70</v>
      </c>
      <c r="K7" s="232">
        <v>0.06</v>
      </c>
      <c r="L7" s="231">
        <v>0.27</v>
      </c>
      <c r="M7" s="212">
        <v>0</v>
      </c>
      <c r="N7" s="212">
        <v>0</v>
      </c>
      <c r="O7" s="212">
        <v>0.47099999999999997</v>
      </c>
      <c r="P7" s="212">
        <v>0.89900000000000002</v>
      </c>
      <c r="Q7" s="213">
        <v>1.55</v>
      </c>
      <c r="S7" s="189"/>
    </row>
    <row r="8" spans="1:19" x14ac:dyDescent="0.2">
      <c r="A8" s="105" t="s">
        <v>7</v>
      </c>
      <c r="B8" s="204" t="s">
        <v>200</v>
      </c>
      <c r="C8" s="204" t="s">
        <v>200</v>
      </c>
      <c r="D8" s="188">
        <v>49</v>
      </c>
      <c r="E8" s="210">
        <v>349</v>
      </c>
      <c r="F8" s="211">
        <v>335.69830000000002</v>
      </c>
      <c r="G8" s="212">
        <v>1.04</v>
      </c>
      <c r="H8" s="212">
        <v>0.93500000000000005</v>
      </c>
      <c r="I8" s="213">
        <v>1.153</v>
      </c>
      <c r="J8" s="209">
        <v>33</v>
      </c>
      <c r="K8" s="232">
        <v>0.12</v>
      </c>
      <c r="L8" s="231">
        <v>0.12</v>
      </c>
      <c r="M8" s="212">
        <v>0</v>
      </c>
      <c r="N8" s="212">
        <v>0.44474999999999998</v>
      </c>
      <c r="O8" s="212">
        <v>0.78249999999999997</v>
      </c>
      <c r="P8" s="212">
        <v>1.2037500000000001</v>
      </c>
      <c r="Q8" s="213">
        <v>1.6826000000000001</v>
      </c>
      <c r="S8" s="189"/>
    </row>
    <row r="9" spans="1:19" x14ac:dyDescent="0.2">
      <c r="A9" s="105" t="s">
        <v>8</v>
      </c>
      <c r="B9" s="204" t="s">
        <v>199</v>
      </c>
      <c r="C9" s="204" t="s">
        <v>199</v>
      </c>
      <c r="D9" s="188">
        <v>55</v>
      </c>
      <c r="E9" s="210">
        <v>559</v>
      </c>
      <c r="F9" s="211">
        <v>545.89099999999996</v>
      </c>
      <c r="G9" s="212">
        <v>1.024</v>
      </c>
      <c r="H9" s="212">
        <v>0.94199999999999995</v>
      </c>
      <c r="I9" s="213">
        <v>1.1120000000000001</v>
      </c>
      <c r="J9" s="209">
        <v>45</v>
      </c>
      <c r="K9" s="232">
        <v>0.11</v>
      </c>
      <c r="L9" s="231">
        <v>0.22</v>
      </c>
      <c r="M9" s="212">
        <v>0</v>
      </c>
      <c r="N9" s="212">
        <v>0.19925000000000001</v>
      </c>
      <c r="O9" s="212">
        <v>0.59750000000000003</v>
      </c>
      <c r="P9" s="212">
        <v>1.099</v>
      </c>
      <c r="Q9" s="213">
        <v>1.373</v>
      </c>
      <c r="S9" s="189"/>
    </row>
    <row r="10" spans="1:19" x14ac:dyDescent="0.2">
      <c r="A10" s="105" t="s">
        <v>9</v>
      </c>
      <c r="B10" s="204" t="s">
        <v>199</v>
      </c>
      <c r="C10" s="204" t="s">
        <v>199</v>
      </c>
      <c r="D10" s="188">
        <v>341</v>
      </c>
      <c r="E10" s="210">
        <v>3358</v>
      </c>
      <c r="F10" s="211">
        <v>3717.7820000000002</v>
      </c>
      <c r="G10" s="212">
        <v>0.90300000000000002</v>
      </c>
      <c r="H10" s="212">
        <v>0.873</v>
      </c>
      <c r="I10" s="213">
        <v>0.93400000000000005</v>
      </c>
      <c r="J10" s="209">
        <v>296</v>
      </c>
      <c r="K10" s="232">
        <v>0.11</v>
      </c>
      <c r="L10" s="231">
        <v>0.3</v>
      </c>
      <c r="M10" s="212">
        <v>0</v>
      </c>
      <c r="N10" s="212">
        <v>0.26</v>
      </c>
      <c r="O10" s="212">
        <v>0.66500000000000004</v>
      </c>
      <c r="P10" s="212">
        <v>1.23</v>
      </c>
      <c r="Q10" s="213">
        <v>1.9572000000000001</v>
      </c>
      <c r="S10" s="189"/>
    </row>
    <row r="11" spans="1:19" x14ac:dyDescent="0.2">
      <c r="A11" s="105" t="s">
        <v>10</v>
      </c>
      <c r="B11" s="204" t="s">
        <v>199</v>
      </c>
      <c r="C11" s="204" t="s">
        <v>199</v>
      </c>
      <c r="D11" s="188">
        <v>52</v>
      </c>
      <c r="E11" s="210">
        <v>301</v>
      </c>
      <c r="F11" s="211">
        <v>380.12639999999999</v>
      </c>
      <c r="G11" s="212">
        <v>0.79200000000000004</v>
      </c>
      <c r="H11" s="212">
        <v>0.70599999999999996</v>
      </c>
      <c r="I11" s="213">
        <v>0.88500000000000001</v>
      </c>
      <c r="J11" s="209">
        <v>33</v>
      </c>
      <c r="K11" s="232">
        <v>0.03</v>
      </c>
      <c r="L11" s="231">
        <v>0.12</v>
      </c>
      <c r="M11" s="212">
        <v>0.41039999999999999</v>
      </c>
      <c r="N11" s="212">
        <v>0.54949999999999999</v>
      </c>
      <c r="O11" s="212">
        <v>0.74850000000000005</v>
      </c>
      <c r="P11" s="212">
        <v>1.2315</v>
      </c>
      <c r="Q11" s="213">
        <v>1.6552</v>
      </c>
      <c r="S11" s="189"/>
    </row>
    <row r="12" spans="1:19" x14ac:dyDescent="0.2">
      <c r="A12" s="105" t="s">
        <v>11</v>
      </c>
      <c r="B12" s="204" t="s">
        <v>200</v>
      </c>
      <c r="C12" s="204" t="s">
        <v>200</v>
      </c>
      <c r="D12" s="188">
        <v>31</v>
      </c>
      <c r="E12" s="210">
        <v>423</v>
      </c>
      <c r="F12" s="211">
        <v>255.7527</v>
      </c>
      <c r="G12" s="212">
        <v>1.6539999999999999</v>
      </c>
      <c r="H12" s="212">
        <v>1.502</v>
      </c>
      <c r="I12" s="213">
        <v>1.8169999999999999</v>
      </c>
      <c r="J12" s="209">
        <v>26</v>
      </c>
      <c r="K12" s="232">
        <v>0.35</v>
      </c>
      <c r="L12" s="231">
        <v>0.04</v>
      </c>
      <c r="M12" s="212">
        <v>0.37519999999999998</v>
      </c>
      <c r="N12" s="212">
        <v>1.0794999999999999</v>
      </c>
      <c r="O12" s="212">
        <v>1.5649999999999999</v>
      </c>
      <c r="P12" s="212">
        <v>2.0910000000000002</v>
      </c>
      <c r="Q12" s="213">
        <v>2.4413999999999998</v>
      </c>
      <c r="S12" s="189"/>
    </row>
    <row r="13" spans="1:19" x14ac:dyDescent="0.2">
      <c r="A13" s="105" t="s">
        <v>12</v>
      </c>
      <c r="B13" s="204" t="s">
        <v>199</v>
      </c>
      <c r="C13" s="204" t="s">
        <v>200</v>
      </c>
      <c r="D13" s="188">
        <v>7</v>
      </c>
      <c r="E13" s="210">
        <v>175</v>
      </c>
      <c r="F13" s="211">
        <v>134.9819</v>
      </c>
      <c r="G13" s="212">
        <v>1.296</v>
      </c>
      <c r="H13" s="212">
        <v>1.115</v>
      </c>
      <c r="I13" s="213">
        <v>1.5</v>
      </c>
      <c r="J13" s="209">
        <v>7</v>
      </c>
      <c r="K13" s="232" t="s">
        <v>114</v>
      </c>
      <c r="L13" s="231" t="s">
        <v>114</v>
      </c>
      <c r="M13" s="212" t="s">
        <v>114</v>
      </c>
      <c r="N13" s="212" t="s">
        <v>114</v>
      </c>
      <c r="O13" s="212" t="s">
        <v>114</v>
      </c>
      <c r="P13" s="212" t="s">
        <v>114</v>
      </c>
      <c r="Q13" s="213" t="s">
        <v>114</v>
      </c>
      <c r="S13" s="189"/>
    </row>
    <row r="14" spans="1:19" x14ac:dyDescent="0.2">
      <c r="A14" s="105" t="s">
        <v>13</v>
      </c>
      <c r="B14" s="204" t="s">
        <v>200</v>
      </c>
      <c r="C14" s="204" t="s">
        <v>200</v>
      </c>
      <c r="D14" s="188">
        <v>8</v>
      </c>
      <c r="E14" s="210">
        <v>124</v>
      </c>
      <c r="F14" s="211">
        <v>95.283299999999997</v>
      </c>
      <c r="G14" s="212">
        <v>1.3009999999999999</v>
      </c>
      <c r="H14" s="212">
        <v>1.087</v>
      </c>
      <c r="I14" s="213">
        <v>1.546</v>
      </c>
      <c r="J14" s="209">
        <v>8</v>
      </c>
      <c r="K14" s="232" t="s">
        <v>114</v>
      </c>
      <c r="L14" s="231" t="s">
        <v>114</v>
      </c>
      <c r="M14" s="212" t="s">
        <v>114</v>
      </c>
      <c r="N14" s="212" t="s">
        <v>114</v>
      </c>
      <c r="O14" s="212" t="s">
        <v>114</v>
      </c>
      <c r="P14" s="212" t="s">
        <v>114</v>
      </c>
      <c r="Q14" s="213" t="s">
        <v>114</v>
      </c>
      <c r="S14" s="189"/>
    </row>
    <row r="15" spans="1:19" x14ac:dyDescent="0.2">
      <c r="A15" s="105" t="s">
        <v>14</v>
      </c>
      <c r="B15" s="204" t="s">
        <v>199</v>
      </c>
      <c r="C15" s="204" t="s">
        <v>199</v>
      </c>
      <c r="D15" s="188">
        <v>190</v>
      </c>
      <c r="E15" s="210">
        <v>2111</v>
      </c>
      <c r="F15" s="211">
        <v>2252.7231000000002</v>
      </c>
      <c r="G15" s="212">
        <v>0.93700000000000006</v>
      </c>
      <c r="H15" s="212">
        <v>0.89800000000000002</v>
      </c>
      <c r="I15" s="213">
        <v>0.97799999999999998</v>
      </c>
      <c r="J15" s="209">
        <v>180</v>
      </c>
      <c r="K15" s="232">
        <v>0.09</v>
      </c>
      <c r="L15" s="231">
        <v>0.23</v>
      </c>
      <c r="M15" s="212">
        <v>0</v>
      </c>
      <c r="N15" s="212">
        <v>0.27400000000000002</v>
      </c>
      <c r="O15" s="212">
        <v>0.75800000000000001</v>
      </c>
      <c r="P15" s="212">
        <v>1.2370000000000001</v>
      </c>
      <c r="Q15" s="213">
        <v>1.8520000000000001</v>
      </c>
      <c r="S15" s="189"/>
    </row>
    <row r="16" spans="1:19" x14ac:dyDescent="0.2">
      <c r="A16" s="105" t="s">
        <v>15</v>
      </c>
      <c r="B16" s="204" t="s">
        <v>200</v>
      </c>
      <c r="C16" s="204" t="s">
        <v>199</v>
      </c>
      <c r="D16" s="188">
        <v>105</v>
      </c>
      <c r="E16" s="210">
        <v>1288</v>
      </c>
      <c r="F16" s="211">
        <v>947.98320000000001</v>
      </c>
      <c r="G16" s="212">
        <v>1.359</v>
      </c>
      <c r="H16" s="212">
        <v>1.286</v>
      </c>
      <c r="I16" s="213">
        <v>1.4339999999999999</v>
      </c>
      <c r="J16" s="209">
        <v>75</v>
      </c>
      <c r="K16" s="232">
        <v>0.24</v>
      </c>
      <c r="L16" s="231">
        <v>0.11</v>
      </c>
      <c r="M16" s="212">
        <v>0</v>
      </c>
      <c r="N16" s="212">
        <v>0.48549999999999999</v>
      </c>
      <c r="O16" s="212">
        <v>0.91600000000000004</v>
      </c>
      <c r="P16" s="212">
        <v>1.7364999999999999</v>
      </c>
      <c r="Q16" s="213">
        <v>2.2429999999999999</v>
      </c>
      <c r="S16" s="189"/>
    </row>
    <row r="17" spans="1:19" x14ac:dyDescent="0.2">
      <c r="A17" s="105" t="s">
        <v>16</v>
      </c>
      <c r="B17" s="204" t="s">
        <v>200</v>
      </c>
      <c r="C17" s="204" t="s">
        <v>200</v>
      </c>
      <c r="D17" s="188">
        <v>15</v>
      </c>
      <c r="E17" s="210">
        <v>65</v>
      </c>
      <c r="F17" s="211">
        <v>104.0945</v>
      </c>
      <c r="G17" s="212">
        <v>0.624</v>
      </c>
      <c r="H17" s="212">
        <v>0.48599999999999999</v>
      </c>
      <c r="I17" s="213">
        <v>0.79100000000000004</v>
      </c>
      <c r="J17" s="209">
        <v>13</v>
      </c>
      <c r="K17" s="232">
        <v>0</v>
      </c>
      <c r="L17" s="231">
        <v>0.31</v>
      </c>
      <c r="M17" s="212" t="s">
        <v>114</v>
      </c>
      <c r="N17" s="212" t="s">
        <v>114</v>
      </c>
      <c r="O17" s="212" t="s">
        <v>114</v>
      </c>
      <c r="P17" s="212" t="s">
        <v>114</v>
      </c>
      <c r="Q17" s="213" t="s">
        <v>114</v>
      </c>
      <c r="S17" s="189"/>
    </row>
    <row r="18" spans="1:19" x14ac:dyDescent="0.2">
      <c r="A18" s="105" t="s">
        <v>17</v>
      </c>
      <c r="B18" s="204" t="s">
        <v>199</v>
      </c>
      <c r="C18" s="204" t="s">
        <v>200</v>
      </c>
      <c r="D18" s="188">
        <v>68</v>
      </c>
      <c r="E18" s="210">
        <v>177</v>
      </c>
      <c r="F18" s="211">
        <v>200.32060000000001</v>
      </c>
      <c r="G18" s="212">
        <v>0.88400000000000001</v>
      </c>
      <c r="H18" s="212">
        <v>0.76</v>
      </c>
      <c r="I18" s="213">
        <v>1.0209999999999999</v>
      </c>
      <c r="J18" s="209">
        <v>34</v>
      </c>
      <c r="K18" s="232">
        <v>0.06</v>
      </c>
      <c r="L18" s="231">
        <v>0.09</v>
      </c>
      <c r="M18" s="212">
        <v>0</v>
      </c>
      <c r="N18" s="212">
        <v>0</v>
      </c>
      <c r="O18" s="212">
        <v>0.42699999999999999</v>
      </c>
      <c r="P18" s="212">
        <v>0.89800000000000002</v>
      </c>
      <c r="Q18" s="213">
        <v>1.5002</v>
      </c>
      <c r="S18" s="189"/>
    </row>
    <row r="19" spans="1:19" ht="14.25" x14ac:dyDescent="0.2">
      <c r="A19" s="105" t="s">
        <v>18</v>
      </c>
      <c r="B19" s="204" t="s">
        <v>199</v>
      </c>
      <c r="C19" s="250" t="s">
        <v>280</v>
      </c>
      <c r="D19" s="188">
        <v>17</v>
      </c>
      <c r="E19" s="210">
        <v>65</v>
      </c>
      <c r="F19" s="211">
        <v>64.799899999999994</v>
      </c>
      <c r="G19" s="212">
        <v>1.0029999999999999</v>
      </c>
      <c r="H19" s="212">
        <v>0.78</v>
      </c>
      <c r="I19" s="213">
        <v>1.27</v>
      </c>
      <c r="J19" s="209">
        <v>10</v>
      </c>
      <c r="K19" s="232">
        <v>0.1</v>
      </c>
      <c r="L19" s="231">
        <v>0.1</v>
      </c>
      <c r="M19" s="212" t="s">
        <v>114</v>
      </c>
      <c r="N19" s="212" t="s">
        <v>114</v>
      </c>
      <c r="O19" s="212" t="s">
        <v>114</v>
      </c>
      <c r="P19" s="212" t="s">
        <v>114</v>
      </c>
      <c r="Q19" s="213" t="s">
        <v>114</v>
      </c>
      <c r="S19" s="189"/>
    </row>
    <row r="20" spans="1:19" x14ac:dyDescent="0.2">
      <c r="A20" s="105" t="s">
        <v>19</v>
      </c>
      <c r="B20" s="204" t="s">
        <v>199</v>
      </c>
      <c r="C20" s="204" t="s">
        <v>199</v>
      </c>
      <c r="D20" s="188">
        <v>148</v>
      </c>
      <c r="E20" s="210">
        <v>1202</v>
      </c>
      <c r="F20" s="211">
        <v>1243.0489</v>
      </c>
      <c r="G20" s="212">
        <v>0.96699999999999997</v>
      </c>
      <c r="H20" s="212">
        <v>0.91300000000000003</v>
      </c>
      <c r="I20" s="213">
        <v>1.0229999999999999</v>
      </c>
      <c r="J20" s="209">
        <v>114</v>
      </c>
      <c r="K20" s="232">
        <v>7.0000000000000007E-2</v>
      </c>
      <c r="L20" s="231">
        <v>0.15</v>
      </c>
      <c r="M20" s="212">
        <v>0</v>
      </c>
      <c r="N20" s="212">
        <v>0.28849999999999998</v>
      </c>
      <c r="O20" s="212">
        <v>0.61</v>
      </c>
      <c r="P20" s="212">
        <v>1.3965000000000001</v>
      </c>
      <c r="Q20" s="213">
        <v>1.8382000000000001</v>
      </c>
      <c r="S20" s="189"/>
    </row>
    <row r="21" spans="1:19" x14ac:dyDescent="0.2">
      <c r="A21" s="105" t="s">
        <v>20</v>
      </c>
      <c r="B21" s="204" t="s">
        <v>200</v>
      </c>
      <c r="C21" s="204" t="s">
        <v>199</v>
      </c>
      <c r="D21" s="188">
        <v>110</v>
      </c>
      <c r="E21" s="210">
        <v>888</v>
      </c>
      <c r="F21" s="211">
        <v>724.46119999999996</v>
      </c>
      <c r="G21" s="212">
        <v>1.226</v>
      </c>
      <c r="H21" s="212">
        <v>1.147</v>
      </c>
      <c r="I21" s="213">
        <v>1.3080000000000001</v>
      </c>
      <c r="J21" s="209">
        <v>70</v>
      </c>
      <c r="K21" s="232">
        <v>0.09</v>
      </c>
      <c r="L21" s="231">
        <v>0.11</v>
      </c>
      <c r="M21" s="212">
        <v>0</v>
      </c>
      <c r="N21" s="212">
        <v>0</v>
      </c>
      <c r="O21" s="212">
        <v>0.80700000000000005</v>
      </c>
      <c r="P21" s="212">
        <v>1.2110000000000001</v>
      </c>
      <c r="Q21" s="213">
        <v>1.9179999999999999</v>
      </c>
      <c r="S21" s="189"/>
    </row>
    <row r="22" spans="1:19" x14ac:dyDescent="0.2">
      <c r="A22" s="105" t="s">
        <v>21</v>
      </c>
      <c r="B22" s="204" t="s">
        <v>199</v>
      </c>
      <c r="C22" s="204" t="s">
        <v>200</v>
      </c>
      <c r="D22" s="188">
        <v>53</v>
      </c>
      <c r="E22" s="210">
        <v>328</v>
      </c>
      <c r="F22" s="211">
        <v>292.76029999999997</v>
      </c>
      <c r="G22" s="212">
        <v>1.1200000000000001</v>
      </c>
      <c r="H22" s="212">
        <v>1.004</v>
      </c>
      <c r="I22" s="213">
        <v>1.2470000000000001</v>
      </c>
      <c r="J22" s="209">
        <v>28</v>
      </c>
      <c r="K22" s="232">
        <v>0.14000000000000001</v>
      </c>
      <c r="L22" s="231">
        <v>0.11</v>
      </c>
      <c r="M22" s="212">
        <v>0</v>
      </c>
      <c r="N22" s="212">
        <v>0.55800000000000005</v>
      </c>
      <c r="O22" s="212">
        <v>0.83</v>
      </c>
      <c r="P22" s="212">
        <v>1.2250000000000001</v>
      </c>
      <c r="Q22" s="213">
        <v>1.9128000000000001</v>
      </c>
      <c r="S22" s="189"/>
    </row>
    <row r="23" spans="1:19" x14ac:dyDescent="0.2">
      <c r="A23" s="105" t="s">
        <v>22</v>
      </c>
      <c r="B23" s="204" t="s">
        <v>199</v>
      </c>
      <c r="C23" s="204" t="s">
        <v>199</v>
      </c>
      <c r="D23" s="188">
        <v>73</v>
      </c>
      <c r="E23" s="210">
        <v>597</v>
      </c>
      <c r="F23" s="211">
        <v>492.6148</v>
      </c>
      <c r="G23" s="212">
        <v>1.212</v>
      </c>
      <c r="H23" s="212">
        <v>1.1180000000000001</v>
      </c>
      <c r="I23" s="213">
        <v>1.3120000000000001</v>
      </c>
      <c r="J23" s="209">
        <v>54</v>
      </c>
      <c r="K23" s="232">
        <v>0.11</v>
      </c>
      <c r="L23" s="231">
        <v>0.15</v>
      </c>
      <c r="M23" s="212">
        <v>0</v>
      </c>
      <c r="N23" s="212">
        <v>0.25800000000000001</v>
      </c>
      <c r="O23" s="212">
        <v>0.77900000000000003</v>
      </c>
      <c r="P23" s="212">
        <v>1.224</v>
      </c>
      <c r="Q23" s="213">
        <v>1.8198000000000001</v>
      </c>
      <c r="S23" s="189"/>
    </row>
    <row r="24" spans="1:19" x14ac:dyDescent="0.2">
      <c r="A24" s="105" t="s">
        <v>23</v>
      </c>
      <c r="B24" s="204" t="s">
        <v>199</v>
      </c>
      <c r="C24" s="204" t="s">
        <v>200</v>
      </c>
      <c r="D24" s="188">
        <v>81</v>
      </c>
      <c r="E24" s="210">
        <v>487</v>
      </c>
      <c r="F24" s="211">
        <v>602.24220000000003</v>
      </c>
      <c r="G24" s="212">
        <v>0.80900000000000005</v>
      </c>
      <c r="H24" s="212">
        <v>0.73899999999999999</v>
      </c>
      <c r="I24" s="213">
        <v>0.88300000000000001</v>
      </c>
      <c r="J24" s="209">
        <v>60</v>
      </c>
      <c r="K24" s="232">
        <v>0.08</v>
      </c>
      <c r="L24" s="231">
        <v>0.23</v>
      </c>
      <c r="M24" s="212">
        <v>0</v>
      </c>
      <c r="N24" s="212">
        <v>0.309</v>
      </c>
      <c r="O24" s="212">
        <v>0.68600000000000005</v>
      </c>
      <c r="P24" s="212">
        <v>1.05</v>
      </c>
      <c r="Q24" s="213">
        <v>1.788</v>
      </c>
      <c r="S24" s="189"/>
    </row>
    <row r="25" spans="1:19" x14ac:dyDescent="0.2">
      <c r="A25" s="105" t="s">
        <v>24</v>
      </c>
      <c r="B25" s="204" t="s">
        <v>199</v>
      </c>
      <c r="C25" s="204" t="s">
        <v>199</v>
      </c>
      <c r="D25" s="188">
        <v>69</v>
      </c>
      <c r="E25" s="210">
        <v>979</v>
      </c>
      <c r="F25" s="211">
        <v>618.87189999999998</v>
      </c>
      <c r="G25" s="212">
        <v>1.5820000000000001</v>
      </c>
      <c r="H25" s="212">
        <v>1.4850000000000001</v>
      </c>
      <c r="I25" s="213">
        <v>1.6830000000000001</v>
      </c>
      <c r="J25" s="209">
        <v>55</v>
      </c>
      <c r="K25" s="232">
        <v>0.2</v>
      </c>
      <c r="L25" s="231">
        <v>7.0000000000000007E-2</v>
      </c>
      <c r="M25" s="212">
        <v>0</v>
      </c>
      <c r="N25" s="212">
        <v>0.60750000000000004</v>
      </c>
      <c r="O25" s="212">
        <v>1.1964999999999999</v>
      </c>
      <c r="P25" s="212">
        <v>1.79325</v>
      </c>
      <c r="Q25" s="213">
        <v>2.6515</v>
      </c>
      <c r="S25" s="189"/>
    </row>
    <row r="26" spans="1:19" x14ac:dyDescent="0.2">
      <c r="A26" s="105" t="s">
        <v>25</v>
      </c>
      <c r="B26" s="204" t="s">
        <v>199</v>
      </c>
      <c r="C26" s="204" t="s">
        <v>199</v>
      </c>
      <c r="D26" s="188">
        <v>39</v>
      </c>
      <c r="E26" s="210">
        <v>620</v>
      </c>
      <c r="F26" s="211">
        <v>449.53789999999998</v>
      </c>
      <c r="G26" s="212">
        <v>1.379</v>
      </c>
      <c r="H26" s="212">
        <v>1.274</v>
      </c>
      <c r="I26" s="213">
        <v>1.4910000000000001</v>
      </c>
      <c r="J26" s="209">
        <v>36</v>
      </c>
      <c r="K26" s="232">
        <v>0.19</v>
      </c>
      <c r="L26" s="231">
        <v>0.17</v>
      </c>
      <c r="M26" s="212">
        <v>0</v>
      </c>
      <c r="N26" s="212">
        <v>0.35199999999999998</v>
      </c>
      <c r="O26" s="212">
        <v>0.747</v>
      </c>
      <c r="P26" s="212">
        <v>1.3180000000000001</v>
      </c>
      <c r="Q26" s="213">
        <v>2.5177999999999998</v>
      </c>
      <c r="S26" s="189"/>
    </row>
    <row r="27" spans="1:19" x14ac:dyDescent="0.2">
      <c r="A27" s="105" t="s">
        <v>26</v>
      </c>
      <c r="B27" s="204" t="s">
        <v>199</v>
      </c>
      <c r="C27" s="204" t="s">
        <v>200</v>
      </c>
      <c r="D27" s="188">
        <v>21</v>
      </c>
      <c r="E27" s="210">
        <v>136</v>
      </c>
      <c r="F27" s="211">
        <v>79.165099999999995</v>
      </c>
      <c r="G27" s="212">
        <v>1.718</v>
      </c>
      <c r="H27" s="212">
        <v>1.4470000000000001</v>
      </c>
      <c r="I27" s="213">
        <v>2.0259999999999998</v>
      </c>
      <c r="J27" s="209">
        <v>13</v>
      </c>
      <c r="K27" s="232">
        <v>0.23</v>
      </c>
      <c r="L27" s="231">
        <v>0</v>
      </c>
      <c r="M27" s="212" t="s">
        <v>114</v>
      </c>
      <c r="N27" s="212" t="s">
        <v>114</v>
      </c>
      <c r="O27" s="212" t="s">
        <v>114</v>
      </c>
      <c r="P27" s="212" t="s">
        <v>114</v>
      </c>
      <c r="Q27" s="213" t="s">
        <v>114</v>
      </c>
      <c r="S27" s="189"/>
    </row>
    <row r="28" spans="1:19" x14ac:dyDescent="0.2">
      <c r="A28" s="105" t="s">
        <v>27</v>
      </c>
      <c r="B28" s="204" t="s">
        <v>199</v>
      </c>
      <c r="C28" s="204" t="s">
        <v>200</v>
      </c>
      <c r="D28" s="188">
        <v>98</v>
      </c>
      <c r="E28" s="210">
        <v>1205</v>
      </c>
      <c r="F28" s="211">
        <v>965.4529</v>
      </c>
      <c r="G28" s="212">
        <v>1.248</v>
      </c>
      <c r="H28" s="212">
        <v>1.179</v>
      </c>
      <c r="I28" s="213">
        <v>1.32</v>
      </c>
      <c r="J28" s="209">
        <v>75</v>
      </c>
      <c r="K28" s="232">
        <v>0.2</v>
      </c>
      <c r="L28" s="231">
        <v>0.17</v>
      </c>
      <c r="M28" s="212">
        <v>0</v>
      </c>
      <c r="N28" s="212">
        <v>0.10625</v>
      </c>
      <c r="O28" s="212">
        <v>0.85750000000000004</v>
      </c>
      <c r="P28" s="212">
        <v>1.2217499999999999</v>
      </c>
      <c r="Q28" s="213">
        <v>1.9710000000000001</v>
      </c>
      <c r="S28" s="189"/>
    </row>
    <row r="29" spans="1:19" x14ac:dyDescent="0.2">
      <c r="A29" s="105" t="s">
        <v>28</v>
      </c>
      <c r="B29" s="204" t="s">
        <v>200</v>
      </c>
      <c r="C29" s="204" t="s">
        <v>199</v>
      </c>
      <c r="D29" s="188">
        <v>51</v>
      </c>
      <c r="E29" s="210">
        <v>413</v>
      </c>
      <c r="F29" s="211">
        <v>327.68729999999999</v>
      </c>
      <c r="G29" s="212">
        <v>1.26</v>
      </c>
      <c r="H29" s="212">
        <v>1.143</v>
      </c>
      <c r="I29" s="213">
        <v>1.3859999999999999</v>
      </c>
      <c r="J29" s="209">
        <v>26</v>
      </c>
      <c r="K29" s="232">
        <v>0.19</v>
      </c>
      <c r="L29" s="231">
        <v>0.04</v>
      </c>
      <c r="M29" s="212">
        <v>0</v>
      </c>
      <c r="N29" s="212">
        <v>0.57350000000000001</v>
      </c>
      <c r="O29" s="212">
        <v>0.94399999999999995</v>
      </c>
      <c r="P29" s="212">
        <v>1.554</v>
      </c>
      <c r="Q29" s="213">
        <v>2.1316000000000002</v>
      </c>
      <c r="S29" s="189"/>
    </row>
    <row r="30" spans="1:19" x14ac:dyDescent="0.2">
      <c r="A30" s="105" t="s">
        <v>29</v>
      </c>
      <c r="B30" s="204" t="s">
        <v>199</v>
      </c>
      <c r="C30" s="204" t="s">
        <v>199</v>
      </c>
      <c r="D30" s="188">
        <v>76</v>
      </c>
      <c r="E30" s="210">
        <v>638</v>
      </c>
      <c r="F30" s="211">
        <v>600.87660000000005</v>
      </c>
      <c r="G30" s="212">
        <v>1.0620000000000001</v>
      </c>
      <c r="H30" s="212">
        <v>0.98199999999999998</v>
      </c>
      <c r="I30" s="213">
        <v>1.147</v>
      </c>
      <c r="J30" s="209">
        <v>54</v>
      </c>
      <c r="K30" s="232">
        <v>0.17</v>
      </c>
      <c r="L30" s="231">
        <v>0.15</v>
      </c>
      <c r="M30" s="212">
        <v>0</v>
      </c>
      <c r="N30" s="212">
        <v>0.4965</v>
      </c>
      <c r="O30" s="212">
        <v>0.76300000000000001</v>
      </c>
      <c r="P30" s="212">
        <v>1.4684999999999999</v>
      </c>
      <c r="Q30" s="213">
        <v>2.1831999999999998</v>
      </c>
      <c r="S30" s="189"/>
    </row>
    <row r="31" spans="1:19" x14ac:dyDescent="0.2">
      <c r="A31" s="105" t="s">
        <v>30</v>
      </c>
      <c r="B31" s="204" t="s">
        <v>199</v>
      </c>
      <c r="C31" s="204" t="s">
        <v>199</v>
      </c>
      <c r="D31" s="188">
        <v>48</v>
      </c>
      <c r="E31" s="210">
        <v>434</v>
      </c>
      <c r="F31" s="211">
        <v>402.41199999999998</v>
      </c>
      <c r="G31" s="212">
        <v>1.0780000000000001</v>
      </c>
      <c r="H31" s="212">
        <v>0.98099999999999998</v>
      </c>
      <c r="I31" s="213">
        <v>1.1839999999999999</v>
      </c>
      <c r="J31" s="209">
        <v>33</v>
      </c>
      <c r="K31" s="232">
        <v>0.15</v>
      </c>
      <c r="L31" s="231">
        <v>0.21</v>
      </c>
      <c r="M31" s="212">
        <v>0</v>
      </c>
      <c r="N31" s="212">
        <v>0</v>
      </c>
      <c r="O31" s="212">
        <v>0.71250000000000002</v>
      </c>
      <c r="P31" s="212">
        <v>1.2762500000000001</v>
      </c>
      <c r="Q31" s="213">
        <v>1.8180000000000001</v>
      </c>
      <c r="S31" s="189"/>
    </row>
    <row r="32" spans="1:19" ht="14.25" x14ac:dyDescent="0.2">
      <c r="A32" s="105" t="s">
        <v>31</v>
      </c>
      <c r="B32" s="204" t="s">
        <v>199</v>
      </c>
      <c r="C32" s="250" t="s">
        <v>280</v>
      </c>
      <c r="D32" s="188">
        <v>14</v>
      </c>
      <c r="E32" s="210">
        <v>65</v>
      </c>
      <c r="F32" s="211">
        <v>95.116799999999998</v>
      </c>
      <c r="G32" s="212">
        <v>0.68300000000000005</v>
      </c>
      <c r="H32" s="212">
        <v>0.53200000000000003</v>
      </c>
      <c r="I32" s="213">
        <v>0.86499999999999999</v>
      </c>
      <c r="J32" s="209">
        <v>10</v>
      </c>
      <c r="K32" s="232">
        <v>0</v>
      </c>
      <c r="L32" s="231">
        <v>0.2</v>
      </c>
      <c r="M32" s="212" t="s">
        <v>114</v>
      </c>
      <c r="N32" s="212" t="s">
        <v>114</v>
      </c>
      <c r="O32" s="212" t="s">
        <v>114</v>
      </c>
      <c r="P32" s="212" t="s">
        <v>114</v>
      </c>
      <c r="Q32" s="213" t="s">
        <v>114</v>
      </c>
      <c r="S32" s="189"/>
    </row>
    <row r="33" spans="1:19" x14ac:dyDescent="0.2">
      <c r="A33" s="105" t="s">
        <v>32</v>
      </c>
      <c r="B33" s="204" t="s">
        <v>200</v>
      </c>
      <c r="C33" s="204" t="s">
        <v>200</v>
      </c>
      <c r="D33" s="188">
        <v>98</v>
      </c>
      <c r="E33" s="210">
        <v>1091</v>
      </c>
      <c r="F33" s="211">
        <v>957.47540000000004</v>
      </c>
      <c r="G33" s="212">
        <v>1.139</v>
      </c>
      <c r="H33" s="212">
        <v>1.073</v>
      </c>
      <c r="I33" s="213">
        <v>1.2090000000000001</v>
      </c>
      <c r="J33" s="209">
        <v>77</v>
      </c>
      <c r="K33" s="232">
        <v>0.13</v>
      </c>
      <c r="L33" s="231">
        <v>0.1</v>
      </c>
      <c r="M33" s="212">
        <v>0</v>
      </c>
      <c r="N33" s="212">
        <v>0.39400000000000002</v>
      </c>
      <c r="O33" s="212">
        <v>0.76600000000000001</v>
      </c>
      <c r="P33" s="212">
        <v>1.2967500000000001</v>
      </c>
      <c r="Q33" s="213">
        <v>1.8059000000000001</v>
      </c>
      <c r="S33" s="189"/>
    </row>
    <row r="34" spans="1:19" x14ac:dyDescent="0.2">
      <c r="A34" s="105" t="s">
        <v>33</v>
      </c>
      <c r="B34" s="204" t="s">
        <v>199</v>
      </c>
      <c r="C34" s="204" t="s">
        <v>199</v>
      </c>
      <c r="D34" s="188">
        <v>6</v>
      </c>
      <c r="E34" s="210">
        <v>45</v>
      </c>
      <c r="F34" s="211">
        <v>64.357799999999997</v>
      </c>
      <c r="G34" s="212">
        <v>0.69899999999999995</v>
      </c>
      <c r="H34" s="212">
        <v>0.51600000000000001</v>
      </c>
      <c r="I34" s="213">
        <v>0.92700000000000005</v>
      </c>
      <c r="J34" s="209">
        <v>6</v>
      </c>
      <c r="K34" s="232" t="s">
        <v>114</v>
      </c>
      <c r="L34" s="231" t="s">
        <v>114</v>
      </c>
      <c r="M34" s="212" t="s">
        <v>114</v>
      </c>
      <c r="N34" s="212" t="s">
        <v>114</v>
      </c>
      <c r="O34" s="212" t="s">
        <v>114</v>
      </c>
      <c r="P34" s="212" t="s">
        <v>114</v>
      </c>
      <c r="Q34" s="213" t="s">
        <v>114</v>
      </c>
      <c r="S34" s="189"/>
    </row>
    <row r="35" spans="1:19" x14ac:dyDescent="0.2">
      <c r="A35" s="105" t="s">
        <v>34</v>
      </c>
      <c r="B35" s="204" t="s">
        <v>199</v>
      </c>
      <c r="C35" s="204" t="s">
        <v>199</v>
      </c>
      <c r="D35" s="188">
        <v>20</v>
      </c>
      <c r="E35" s="210">
        <v>187</v>
      </c>
      <c r="F35" s="211">
        <v>202.24080000000001</v>
      </c>
      <c r="G35" s="212">
        <v>0.92500000000000004</v>
      </c>
      <c r="H35" s="212">
        <v>0.79900000000000004</v>
      </c>
      <c r="I35" s="213">
        <v>1.0649999999999999</v>
      </c>
      <c r="J35" s="209">
        <v>19</v>
      </c>
      <c r="K35" s="232">
        <v>0.11</v>
      </c>
      <c r="L35" s="231">
        <v>0.26</v>
      </c>
      <c r="M35" s="212" t="s">
        <v>114</v>
      </c>
      <c r="N35" s="212" t="s">
        <v>114</v>
      </c>
      <c r="O35" s="212" t="s">
        <v>114</v>
      </c>
      <c r="P35" s="212" t="s">
        <v>114</v>
      </c>
      <c r="Q35" s="213" t="s">
        <v>114</v>
      </c>
      <c r="S35" s="189"/>
    </row>
    <row r="36" spans="1:19" x14ac:dyDescent="0.2">
      <c r="A36" s="105" t="s">
        <v>35</v>
      </c>
      <c r="B36" s="204" t="s">
        <v>200</v>
      </c>
      <c r="C36" s="204" t="s">
        <v>200</v>
      </c>
      <c r="D36" s="188">
        <v>23</v>
      </c>
      <c r="E36" s="210">
        <v>73</v>
      </c>
      <c r="F36" s="211">
        <v>79.529399999999995</v>
      </c>
      <c r="G36" s="212">
        <v>0.91800000000000004</v>
      </c>
      <c r="H36" s="212">
        <v>0.72499999999999998</v>
      </c>
      <c r="I36" s="213">
        <v>1.1479999999999999</v>
      </c>
      <c r="J36" s="209">
        <v>16</v>
      </c>
      <c r="K36" s="232">
        <v>0</v>
      </c>
      <c r="L36" s="231">
        <v>0</v>
      </c>
      <c r="M36" s="212" t="s">
        <v>114</v>
      </c>
      <c r="N36" s="212" t="s">
        <v>114</v>
      </c>
      <c r="O36" s="212" t="s">
        <v>114</v>
      </c>
      <c r="P36" s="212" t="s">
        <v>114</v>
      </c>
      <c r="Q36" s="213" t="s">
        <v>114</v>
      </c>
      <c r="S36" s="189"/>
    </row>
    <row r="37" spans="1:19" x14ac:dyDescent="0.2">
      <c r="A37" s="105" t="s">
        <v>36</v>
      </c>
      <c r="B37" s="204" t="s">
        <v>200</v>
      </c>
      <c r="C37" s="204" t="s">
        <v>200</v>
      </c>
      <c r="D37" s="188">
        <v>72</v>
      </c>
      <c r="E37" s="210">
        <v>829</v>
      </c>
      <c r="F37" s="211">
        <v>813.14430000000004</v>
      </c>
      <c r="G37" s="212">
        <v>1.0189999999999999</v>
      </c>
      <c r="H37" s="212">
        <v>0.95199999999999996</v>
      </c>
      <c r="I37" s="213">
        <v>1.091</v>
      </c>
      <c r="J37" s="209">
        <v>71</v>
      </c>
      <c r="K37" s="232">
        <v>0.13</v>
      </c>
      <c r="L37" s="231">
        <v>0.18</v>
      </c>
      <c r="M37" s="212">
        <v>0.17910000000000001</v>
      </c>
      <c r="N37" s="212">
        <v>0.4335</v>
      </c>
      <c r="O37" s="212">
        <v>0.91249999999999998</v>
      </c>
      <c r="P37" s="212">
        <v>1.3594999999999999</v>
      </c>
      <c r="Q37" s="213">
        <v>1.9128000000000001</v>
      </c>
      <c r="S37" s="189"/>
    </row>
    <row r="38" spans="1:19" x14ac:dyDescent="0.2">
      <c r="A38" s="105" t="s">
        <v>37</v>
      </c>
      <c r="B38" s="204" t="s">
        <v>199</v>
      </c>
      <c r="C38" s="204" t="s">
        <v>199</v>
      </c>
      <c r="D38" s="188">
        <v>35</v>
      </c>
      <c r="E38" s="210">
        <v>100</v>
      </c>
      <c r="F38" s="211">
        <v>120.5033</v>
      </c>
      <c r="G38" s="212">
        <v>0.83</v>
      </c>
      <c r="H38" s="212">
        <v>0.67900000000000005</v>
      </c>
      <c r="I38" s="213">
        <v>1.0049999999999999</v>
      </c>
      <c r="J38" s="209">
        <v>19</v>
      </c>
      <c r="K38" s="232">
        <v>0</v>
      </c>
      <c r="L38" s="231">
        <v>0.11</v>
      </c>
      <c r="M38" s="212" t="s">
        <v>114</v>
      </c>
      <c r="N38" s="212" t="s">
        <v>114</v>
      </c>
      <c r="O38" s="212" t="s">
        <v>114</v>
      </c>
      <c r="P38" s="212" t="s">
        <v>114</v>
      </c>
      <c r="Q38" s="213" t="s">
        <v>114</v>
      </c>
      <c r="S38" s="189"/>
    </row>
    <row r="39" spans="1:19" x14ac:dyDescent="0.2">
      <c r="A39" s="105" t="s">
        <v>38</v>
      </c>
      <c r="B39" s="204" t="s">
        <v>199</v>
      </c>
      <c r="C39" s="204" t="s">
        <v>199</v>
      </c>
      <c r="D39" s="188">
        <v>24</v>
      </c>
      <c r="E39" s="210">
        <v>489</v>
      </c>
      <c r="F39" s="211">
        <v>452.55410000000001</v>
      </c>
      <c r="G39" s="212">
        <v>1.081</v>
      </c>
      <c r="H39" s="212">
        <v>0.98799999999999999</v>
      </c>
      <c r="I39" s="213">
        <v>1.18</v>
      </c>
      <c r="J39" s="209">
        <v>20</v>
      </c>
      <c r="K39" s="232">
        <v>0.15</v>
      </c>
      <c r="L39" s="231">
        <v>0.25</v>
      </c>
      <c r="M39" s="212">
        <v>0</v>
      </c>
      <c r="N39" s="212">
        <v>0.17799999999999999</v>
      </c>
      <c r="O39" s="212">
        <v>0.85599999999999998</v>
      </c>
      <c r="P39" s="212">
        <v>1.0780000000000001</v>
      </c>
      <c r="Q39" s="213">
        <v>2.1520000000000001</v>
      </c>
      <c r="S39" s="189"/>
    </row>
    <row r="40" spans="1:19" x14ac:dyDescent="0.2">
      <c r="A40" s="105" t="s">
        <v>39</v>
      </c>
      <c r="B40" s="204" t="s">
        <v>199</v>
      </c>
      <c r="C40" s="204" t="s">
        <v>199</v>
      </c>
      <c r="D40" s="188">
        <v>172</v>
      </c>
      <c r="E40" s="210">
        <v>2785</v>
      </c>
      <c r="F40" s="211">
        <v>2207.5106999999998</v>
      </c>
      <c r="G40" s="212">
        <v>1.262</v>
      </c>
      <c r="H40" s="212">
        <v>1.2150000000000001</v>
      </c>
      <c r="I40" s="213">
        <v>1.3089999999999999</v>
      </c>
      <c r="J40" s="209">
        <v>153</v>
      </c>
      <c r="K40" s="232">
        <v>0.2</v>
      </c>
      <c r="L40" s="231">
        <v>0.14000000000000001</v>
      </c>
      <c r="M40" s="212">
        <v>0.12770000000000001</v>
      </c>
      <c r="N40" s="212">
        <v>0.45474999999999999</v>
      </c>
      <c r="O40" s="212">
        <v>0.99750000000000005</v>
      </c>
      <c r="P40" s="212">
        <v>1.6067499999999999</v>
      </c>
      <c r="Q40" s="213">
        <v>2.1766000000000001</v>
      </c>
      <c r="S40" s="189"/>
    </row>
    <row r="41" spans="1:19" x14ac:dyDescent="0.2">
      <c r="A41" s="105" t="s">
        <v>40</v>
      </c>
      <c r="B41" s="204" t="s">
        <v>199</v>
      </c>
      <c r="C41" s="204" t="s">
        <v>199</v>
      </c>
      <c r="D41" s="188">
        <v>136</v>
      </c>
      <c r="E41" s="210">
        <v>1208</v>
      </c>
      <c r="F41" s="211">
        <v>1316.2998</v>
      </c>
      <c r="G41" s="212">
        <v>0.91800000000000004</v>
      </c>
      <c r="H41" s="212">
        <v>0.86699999999999999</v>
      </c>
      <c r="I41" s="213">
        <v>0.97099999999999997</v>
      </c>
      <c r="J41" s="209">
        <v>105</v>
      </c>
      <c r="K41" s="232">
        <v>0.09</v>
      </c>
      <c r="L41" s="231">
        <v>0.22</v>
      </c>
      <c r="M41" s="212">
        <v>0</v>
      </c>
      <c r="N41" s="212">
        <v>0.23100000000000001</v>
      </c>
      <c r="O41" s="212">
        <v>0.60050000000000003</v>
      </c>
      <c r="P41" s="212">
        <v>1.2152499999999999</v>
      </c>
      <c r="Q41" s="213">
        <v>1.5609999999999999</v>
      </c>
      <c r="S41" s="189"/>
    </row>
    <row r="42" spans="1:19" x14ac:dyDescent="0.2">
      <c r="A42" s="105" t="s">
        <v>41</v>
      </c>
      <c r="B42" s="204" t="s">
        <v>199</v>
      </c>
      <c r="C42" s="204" t="s">
        <v>199</v>
      </c>
      <c r="D42" s="188">
        <v>58</v>
      </c>
      <c r="E42" s="210">
        <v>281</v>
      </c>
      <c r="F42" s="211">
        <v>366.56189999999998</v>
      </c>
      <c r="G42" s="212">
        <v>0.76700000000000002</v>
      </c>
      <c r="H42" s="212">
        <v>0.68100000000000005</v>
      </c>
      <c r="I42" s="213">
        <v>0.86</v>
      </c>
      <c r="J42" s="209">
        <v>37</v>
      </c>
      <c r="K42" s="232">
        <v>0.05</v>
      </c>
      <c r="L42" s="231">
        <v>0.16</v>
      </c>
      <c r="M42" s="212">
        <v>0</v>
      </c>
      <c r="N42" s="212">
        <v>0</v>
      </c>
      <c r="O42" s="212">
        <v>0.43149999999999999</v>
      </c>
      <c r="P42" s="212">
        <v>0.67225000000000001</v>
      </c>
      <c r="Q42" s="213">
        <v>1.3002</v>
      </c>
      <c r="S42" s="189"/>
    </row>
    <row r="43" spans="1:19" x14ac:dyDescent="0.2">
      <c r="A43" s="105" t="s">
        <v>42</v>
      </c>
      <c r="B43" s="204" t="s">
        <v>199</v>
      </c>
      <c r="C43" s="204" t="s">
        <v>199</v>
      </c>
      <c r="D43" s="188">
        <v>50</v>
      </c>
      <c r="E43" s="210">
        <v>298</v>
      </c>
      <c r="F43" s="211">
        <v>257.81990000000002</v>
      </c>
      <c r="G43" s="212">
        <v>1.1559999999999999</v>
      </c>
      <c r="H43" s="212">
        <v>1.03</v>
      </c>
      <c r="I43" s="213">
        <v>1.2929999999999999</v>
      </c>
      <c r="J43" s="209">
        <v>28</v>
      </c>
      <c r="K43" s="232">
        <v>0.14000000000000001</v>
      </c>
      <c r="L43" s="231">
        <v>0.04</v>
      </c>
      <c r="M43" s="212">
        <v>0</v>
      </c>
      <c r="N43" s="212">
        <v>0</v>
      </c>
      <c r="O43" s="212">
        <v>0.65600000000000003</v>
      </c>
      <c r="P43" s="212">
        <v>1.4350000000000001</v>
      </c>
      <c r="Q43" s="213">
        <v>1.8824000000000001</v>
      </c>
      <c r="S43" s="189"/>
    </row>
    <row r="44" spans="1:19" x14ac:dyDescent="0.2">
      <c r="A44" s="105" t="s">
        <v>43</v>
      </c>
      <c r="B44" s="204" t="s">
        <v>200</v>
      </c>
      <c r="C44" s="204" t="s">
        <v>200</v>
      </c>
      <c r="D44" s="188">
        <v>184</v>
      </c>
      <c r="E44" s="210">
        <v>2676</v>
      </c>
      <c r="F44" s="211">
        <v>2633.0482000000002</v>
      </c>
      <c r="G44" s="212">
        <v>1.016</v>
      </c>
      <c r="H44" s="212">
        <v>0.97799999999999998</v>
      </c>
      <c r="I44" s="213">
        <v>1.0549999999999999</v>
      </c>
      <c r="J44" s="209">
        <v>153</v>
      </c>
      <c r="K44" s="232">
        <v>0.09</v>
      </c>
      <c r="L44" s="231">
        <v>0.24</v>
      </c>
      <c r="M44" s="212">
        <v>0</v>
      </c>
      <c r="N44" s="212">
        <v>0.432</v>
      </c>
      <c r="O44" s="212">
        <v>0.75600000000000001</v>
      </c>
      <c r="P44" s="212">
        <v>1.07575</v>
      </c>
      <c r="Q44" s="213">
        <v>1.76</v>
      </c>
      <c r="S44" s="189"/>
    </row>
    <row r="45" spans="1:19" x14ac:dyDescent="0.2">
      <c r="A45" s="105" t="s">
        <v>44</v>
      </c>
      <c r="B45" s="204" t="s">
        <v>199</v>
      </c>
      <c r="C45" s="204" t="s">
        <v>199</v>
      </c>
      <c r="D45" s="188">
        <v>18</v>
      </c>
      <c r="E45" s="210">
        <v>172</v>
      </c>
      <c r="F45" s="211">
        <v>217.65969999999999</v>
      </c>
      <c r="G45" s="212">
        <v>0.79</v>
      </c>
      <c r="H45" s="212">
        <v>0.67900000000000005</v>
      </c>
      <c r="I45" s="213">
        <v>0.91500000000000004</v>
      </c>
      <c r="J45" s="209">
        <v>17</v>
      </c>
      <c r="K45" s="232">
        <v>0.06</v>
      </c>
      <c r="L45" s="231">
        <v>0.28999999999999998</v>
      </c>
      <c r="M45" s="212" t="s">
        <v>114</v>
      </c>
      <c r="N45" s="212" t="s">
        <v>114</v>
      </c>
      <c r="O45" s="212" t="s">
        <v>114</v>
      </c>
      <c r="P45" s="212" t="s">
        <v>114</v>
      </c>
      <c r="Q45" s="213" t="s">
        <v>114</v>
      </c>
      <c r="S45" s="189"/>
    </row>
    <row r="46" spans="1:19" x14ac:dyDescent="0.2">
      <c r="A46" s="105" t="s">
        <v>45</v>
      </c>
      <c r="B46" s="204" t="s">
        <v>199</v>
      </c>
      <c r="C46" s="204" t="s">
        <v>199</v>
      </c>
      <c r="D46" s="188">
        <v>10</v>
      </c>
      <c r="E46" s="210">
        <v>154</v>
      </c>
      <c r="F46" s="211">
        <v>121.4021</v>
      </c>
      <c r="G46" s="212">
        <v>1.2689999999999999</v>
      </c>
      <c r="H46" s="212">
        <v>1.08</v>
      </c>
      <c r="I46" s="213">
        <v>1.4810000000000001</v>
      </c>
      <c r="J46" s="209">
        <v>10</v>
      </c>
      <c r="K46" s="232">
        <v>0.1</v>
      </c>
      <c r="L46" s="231">
        <v>0.1</v>
      </c>
      <c r="M46" s="212" t="s">
        <v>114</v>
      </c>
      <c r="N46" s="212" t="s">
        <v>114</v>
      </c>
      <c r="O46" s="212" t="s">
        <v>114</v>
      </c>
      <c r="P46" s="212" t="s">
        <v>114</v>
      </c>
      <c r="Q46" s="213" t="s">
        <v>114</v>
      </c>
      <c r="S46" s="189"/>
    </row>
    <row r="47" spans="1:19" x14ac:dyDescent="0.2">
      <c r="A47" s="105" t="s">
        <v>46</v>
      </c>
      <c r="B47" s="204" t="s">
        <v>199</v>
      </c>
      <c r="C47" s="204" t="s">
        <v>199</v>
      </c>
      <c r="D47" s="188">
        <v>64</v>
      </c>
      <c r="E47" s="210">
        <v>737</v>
      </c>
      <c r="F47" s="211">
        <v>577.51660000000004</v>
      </c>
      <c r="G47" s="212">
        <v>1.276</v>
      </c>
      <c r="H47" s="212">
        <v>1.1859999999999999</v>
      </c>
      <c r="I47" s="213">
        <v>1.371</v>
      </c>
      <c r="J47" s="209">
        <v>51</v>
      </c>
      <c r="K47" s="232">
        <v>0.16</v>
      </c>
      <c r="L47" s="231">
        <v>0.16</v>
      </c>
      <c r="M47" s="212">
        <v>0</v>
      </c>
      <c r="N47" s="212">
        <v>0.218</v>
      </c>
      <c r="O47" s="212">
        <v>0.66800000000000004</v>
      </c>
      <c r="P47" s="212">
        <v>1.5589999999999999</v>
      </c>
      <c r="Q47" s="213">
        <v>2.3212000000000002</v>
      </c>
      <c r="S47" s="189"/>
    </row>
    <row r="48" spans="1:19" x14ac:dyDescent="0.2">
      <c r="A48" s="105" t="s">
        <v>47</v>
      </c>
      <c r="B48" s="204" t="s">
        <v>199</v>
      </c>
      <c r="C48" s="204" t="s">
        <v>199</v>
      </c>
      <c r="D48" s="188">
        <v>18</v>
      </c>
      <c r="E48" s="210">
        <v>61</v>
      </c>
      <c r="F48" s="211">
        <v>82.627600000000001</v>
      </c>
      <c r="G48" s="212">
        <v>0.73799999999999999</v>
      </c>
      <c r="H48" s="212">
        <v>0.56999999999999995</v>
      </c>
      <c r="I48" s="213">
        <v>0.94199999999999995</v>
      </c>
      <c r="J48" s="209">
        <v>11</v>
      </c>
      <c r="K48" s="232">
        <v>0</v>
      </c>
      <c r="L48" s="231">
        <v>0.09</v>
      </c>
      <c r="M48" s="212" t="s">
        <v>114</v>
      </c>
      <c r="N48" s="212" t="s">
        <v>114</v>
      </c>
      <c r="O48" s="212" t="s">
        <v>114</v>
      </c>
      <c r="P48" s="212" t="s">
        <v>114</v>
      </c>
      <c r="Q48" s="213" t="s">
        <v>114</v>
      </c>
      <c r="S48" s="189"/>
    </row>
    <row r="49" spans="1:19" x14ac:dyDescent="0.2">
      <c r="A49" s="105" t="s">
        <v>48</v>
      </c>
      <c r="B49" s="204" t="s">
        <v>200</v>
      </c>
      <c r="C49" s="204" t="s">
        <v>200</v>
      </c>
      <c r="D49" s="188">
        <v>94</v>
      </c>
      <c r="E49" s="210">
        <v>1044</v>
      </c>
      <c r="F49" s="211">
        <v>845.16459999999995</v>
      </c>
      <c r="G49" s="212">
        <v>1.2350000000000001</v>
      </c>
      <c r="H49" s="212">
        <v>1.1619999999999999</v>
      </c>
      <c r="I49" s="213">
        <v>1.3120000000000001</v>
      </c>
      <c r="J49" s="209">
        <v>69</v>
      </c>
      <c r="K49" s="232">
        <v>0.19</v>
      </c>
      <c r="L49" s="231">
        <v>0.17</v>
      </c>
      <c r="M49" s="212">
        <v>0</v>
      </c>
      <c r="N49" s="212">
        <v>0.23400000000000001</v>
      </c>
      <c r="O49" s="212">
        <v>0.80600000000000005</v>
      </c>
      <c r="P49" s="212">
        <v>1.5369999999999999</v>
      </c>
      <c r="Q49" s="213">
        <v>2.0819000000000001</v>
      </c>
      <c r="S49" s="189"/>
    </row>
    <row r="50" spans="1:19" x14ac:dyDescent="0.2">
      <c r="A50" s="105" t="s">
        <v>49</v>
      </c>
      <c r="B50" s="204" t="s">
        <v>199</v>
      </c>
      <c r="C50" s="204" t="s">
        <v>200</v>
      </c>
      <c r="D50" s="188">
        <v>289</v>
      </c>
      <c r="E50" s="210">
        <v>2282</v>
      </c>
      <c r="F50" s="211">
        <v>2220.6480000000001</v>
      </c>
      <c r="G50" s="212">
        <v>1.028</v>
      </c>
      <c r="H50" s="212">
        <v>0.98599999999999999</v>
      </c>
      <c r="I50" s="213">
        <v>1.07</v>
      </c>
      <c r="J50" s="209">
        <v>230</v>
      </c>
      <c r="K50" s="232">
        <v>0.1</v>
      </c>
      <c r="L50" s="231">
        <v>0.19</v>
      </c>
      <c r="M50" s="212">
        <v>0</v>
      </c>
      <c r="N50" s="212">
        <v>0.25950000000000001</v>
      </c>
      <c r="O50" s="212">
        <v>0.71799999999999997</v>
      </c>
      <c r="P50" s="212">
        <v>1.252</v>
      </c>
      <c r="Q50" s="213">
        <v>1.8560000000000001</v>
      </c>
      <c r="S50" s="189"/>
    </row>
    <row r="51" spans="1:19" ht="14.25" x14ac:dyDescent="0.2">
      <c r="A51" s="105" t="s">
        <v>50</v>
      </c>
      <c r="B51" s="204" t="s">
        <v>200</v>
      </c>
      <c r="C51" s="204" t="s">
        <v>280</v>
      </c>
      <c r="D51" s="188">
        <v>26</v>
      </c>
      <c r="E51" s="210">
        <v>205</v>
      </c>
      <c r="F51" s="211">
        <v>125.0179</v>
      </c>
      <c r="G51" s="212">
        <v>1.64</v>
      </c>
      <c r="H51" s="212">
        <v>1.427</v>
      </c>
      <c r="I51" s="213">
        <v>1.8759999999999999</v>
      </c>
      <c r="J51" s="209">
        <v>16</v>
      </c>
      <c r="K51" s="232">
        <v>0.25</v>
      </c>
      <c r="L51" s="231">
        <v>0</v>
      </c>
      <c r="M51" s="212" t="s">
        <v>114</v>
      </c>
      <c r="N51" s="212" t="s">
        <v>114</v>
      </c>
      <c r="O51" s="212" t="s">
        <v>114</v>
      </c>
      <c r="P51" s="212" t="s">
        <v>114</v>
      </c>
      <c r="Q51" s="213" t="s">
        <v>114</v>
      </c>
      <c r="S51" s="189"/>
    </row>
    <row r="52" spans="1:19" x14ac:dyDescent="0.2">
      <c r="A52" s="105" t="s">
        <v>51</v>
      </c>
      <c r="B52" s="204" t="s">
        <v>199</v>
      </c>
      <c r="C52" s="204" t="s">
        <v>199</v>
      </c>
      <c r="D52" s="188">
        <v>81</v>
      </c>
      <c r="E52" s="210">
        <v>721</v>
      </c>
      <c r="F52" s="211">
        <v>685.85220000000004</v>
      </c>
      <c r="G52" s="212">
        <v>1.0509999999999999</v>
      </c>
      <c r="H52" s="212">
        <v>0.97699999999999998</v>
      </c>
      <c r="I52" s="213">
        <v>1.1299999999999999</v>
      </c>
      <c r="J52" s="209">
        <v>62</v>
      </c>
      <c r="K52" s="232">
        <v>0.08</v>
      </c>
      <c r="L52" s="231">
        <v>0.11</v>
      </c>
      <c r="M52" s="212">
        <v>0</v>
      </c>
      <c r="N52" s="212">
        <v>0.3125</v>
      </c>
      <c r="O52" s="212">
        <v>0.76400000000000001</v>
      </c>
      <c r="P52" s="212">
        <v>1.2909999999999999</v>
      </c>
      <c r="Q52" s="213">
        <v>1.6342000000000001</v>
      </c>
      <c r="S52" s="189"/>
    </row>
    <row r="53" spans="1:19" x14ac:dyDescent="0.2">
      <c r="A53" s="105" t="s">
        <v>52</v>
      </c>
      <c r="B53" s="204" t="s">
        <v>199</v>
      </c>
      <c r="C53" s="204" t="s">
        <v>199</v>
      </c>
      <c r="D53" s="188">
        <v>5</v>
      </c>
      <c r="E53" s="210">
        <v>23</v>
      </c>
      <c r="F53" s="211">
        <v>26.591200000000001</v>
      </c>
      <c r="G53" s="212">
        <v>0.86499999999999999</v>
      </c>
      <c r="H53" s="212">
        <v>0.56200000000000006</v>
      </c>
      <c r="I53" s="213">
        <v>1.2769999999999999</v>
      </c>
      <c r="J53" s="209">
        <v>3</v>
      </c>
      <c r="K53" s="232" t="s">
        <v>114</v>
      </c>
      <c r="L53" s="231" t="s">
        <v>114</v>
      </c>
      <c r="M53" s="212" t="s">
        <v>114</v>
      </c>
      <c r="N53" s="212" t="s">
        <v>114</v>
      </c>
      <c r="O53" s="212" t="s">
        <v>114</v>
      </c>
      <c r="P53" s="212" t="s">
        <v>114</v>
      </c>
      <c r="Q53" s="213" t="s">
        <v>114</v>
      </c>
      <c r="S53" s="189"/>
    </row>
    <row r="54" spans="1:19" x14ac:dyDescent="0.2">
      <c r="A54" s="105" t="s">
        <v>53</v>
      </c>
      <c r="B54" s="204" t="s">
        <v>199</v>
      </c>
      <c r="C54" s="204" t="s">
        <v>199</v>
      </c>
      <c r="D54" s="188">
        <v>69</v>
      </c>
      <c r="E54" s="210">
        <v>579</v>
      </c>
      <c r="F54" s="211">
        <v>571.92629999999997</v>
      </c>
      <c r="G54" s="212">
        <v>1.012</v>
      </c>
      <c r="H54" s="212">
        <v>0.93200000000000005</v>
      </c>
      <c r="I54" s="213">
        <v>1.097</v>
      </c>
      <c r="J54" s="209">
        <v>47</v>
      </c>
      <c r="K54" s="232">
        <v>0.11</v>
      </c>
      <c r="L54" s="231">
        <v>0.11</v>
      </c>
      <c r="M54" s="212">
        <v>0</v>
      </c>
      <c r="N54" s="212">
        <v>0.44924999999999998</v>
      </c>
      <c r="O54" s="212">
        <v>0.78949999999999998</v>
      </c>
      <c r="P54" s="212">
        <v>1.25275</v>
      </c>
      <c r="Q54" s="213">
        <v>1.8358000000000001</v>
      </c>
      <c r="S54" s="189"/>
    </row>
    <row r="55" spans="1:19" x14ac:dyDescent="0.2">
      <c r="A55" s="105" t="s">
        <v>54</v>
      </c>
      <c r="B55" s="204" t="s">
        <v>199</v>
      </c>
      <c r="C55" s="204" t="s">
        <v>200</v>
      </c>
      <c r="D55" s="188">
        <v>102</v>
      </c>
      <c r="E55" s="210">
        <v>447</v>
      </c>
      <c r="F55" s="211">
        <v>541.09529999999995</v>
      </c>
      <c r="G55" s="212">
        <v>0.82599999999999996</v>
      </c>
      <c r="H55" s="212">
        <v>0.752</v>
      </c>
      <c r="I55" s="213">
        <v>0.90500000000000003</v>
      </c>
      <c r="J55" s="209">
        <v>61</v>
      </c>
      <c r="K55" s="232">
        <v>0.05</v>
      </c>
      <c r="L55" s="231">
        <v>0.15</v>
      </c>
      <c r="M55" s="212">
        <v>0</v>
      </c>
      <c r="N55" s="212">
        <v>0.22900000000000001</v>
      </c>
      <c r="O55" s="212">
        <v>0.57850000000000001</v>
      </c>
      <c r="P55" s="212">
        <v>0.94425000000000003</v>
      </c>
      <c r="Q55" s="213">
        <v>1.4863999999999999</v>
      </c>
      <c r="S55" s="189"/>
    </row>
    <row r="56" spans="1:19" x14ac:dyDescent="0.2">
      <c r="A56" s="105" t="s">
        <v>55</v>
      </c>
      <c r="B56" s="204" t="s">
        <v>200</v>
      </c>
      <c r="C56" s="204" t="s">
        <v>200</v>
      </c>
      <c r="D56" s="188">
        <v>47</v>
      </c>
      <c r="E56" s="210">
        <v>182</v>
      </c>
      <c r="F56" s="211">
        <v>308.89499999999998</v>
      </c>
      <c r="G56" s="212">
        <v>0.58899999999999997</v>
      </c>
      <c r="H56" s="212">
        <v>0.50800000000000001</v>
      </c>
      <c r="I56" s="213">
        <v>0.68</v>
      </c>
      <c r="J56" s="209">
        <v>27</v>
      </c>
      <c r="K56" s="232">
        <v>0</v>
      </c>
      <c r="L56" s="231">
        <v>0.3</v>
      </c>
      <c r="M56" s="212">
        <v>0</v>
      </c>
      <c r="N56" s="212">
        <v>0</v>
      </c>
      <c r="O56" s="212">
        <v>0.42099999999999999</v>
      </c>
      <c r="P56" s="212">
        <v>0.83550000000000002</v>
      </c>
      <c r="Q56" s="213">
        <v>1.1245000000000001</v>
      </c>
      <c r="S56" s="189"/>
    </row>
    <row r="57" spans="1:19" x14ac:dyDescent="0.2">
      <c r="A57" s="105" t="s">
        <v>56</v>
      </c>
      <c r="B57" s="262" t="s">
        <v>199</v>
      </c>
      <c r="C57" s="263" t="s">
        <v>199</v>
      </c>
      <c r="D57" s="188">
        <v>24</v>
      </c>
      <c r="E57" s="210">
        <v>12</v>
      </c>
      <c r="F57" s="211">
        <v>22.6294</v>
      </c>
      <c r="G57" s="212">
        <v>0.53</v>
      </c>
      <c r="H57" s="212">
        <v>0.28699999999999998</v>
      </c>
      <c r="I57" s="213">
        <v>0.90200000000000002</v>
      </c>
      <c r="J57" s="209">
        <v>9</v>
      </c>
      <c r="K57" s="232" t="s">
        <v>114</v>
      </c>
      <c r="L57" s="231" t="s">
        <v>114</v>
      </c>
      <c r="M57" s="212" t="s">
        <v>114</v>
      </c>
      <c r="N57" s="212" t="s">
        <v>114</v>
      </c>
      <c r="O57" s="212" t="s">
        <v>114</v>
      </c>
      <c r="P57" s="212" t="s">
        <v>114</v>
      </c>
      <c r="Q57" s="213" t="s">
        <v>114</v>
      </c>
      <c r="S57" s="189"/>
    </row>
    <row r="58" spans="1:19" x14ac:dyDescent="0.2">
      <c r="A58" s="120" t="s">
        <v>57</v>
      </c>
      <c r="B58" s="214"/>
      <c r="C58" s="214"/>
      <c r="D58" s="215">
        <v>3640</v>
      </c>
      <c r="E58" s="216">
        <v>34627</v>
      </c>
      <c r="F58" s="217">
        <v>32770.9781</v>
      </c>
      <c r="G58" s="218">
        <v>1.0569999999999999</v>
      </c>
      <c r="H58" s="218">
        <v>1.046</v>
      </c>
      <c r="I58" s="219">
        <v>1.0680000000000001</v>
      </c>
      <c r="J58" s="220">
        <v>2781</v>
      </c>
      <c r="K58" s="235">
        <v>0.12</v>
      </c>
      <c r="L58" s="236">
        <v>0.18</v>
      </c>
      <c r="M58" s="218">
        <v>0</v>
      </c>
      <c r="N58" s="218">
        <v>0.3095</v>
      </c>
      <c r="O58" s="218">
        <v>0.76200000000000001</v>
      </c>
      <c r="P58" s="218">
        <v>1.3045</v>
      </c>
      <c r="Q58" s="219">
        <v>1.9378</v>
      </c>
    </row>
    <row r="61" spans="1:19" x14ac:dyDescent="0.2">
      <c r="A61" s="71" t="s">
        <v>222</v>
      </c>
      <c r="D61" s="55"/>
      <c r="E61" s="55"/>
      <c r="H61" s="1"/>
      <c r="I61" s="1"/>
    </row>
    <row r="62" spans="1:19" x14ac:dyDescent="0.2">
      <c r="A62" s="60" t="s">
        <v>303</v>
      </c>
      <c r="D62" s="55"/>
      <c r="E62" s="55"/>
      <c r="H62" s="1"/>
      <c r="I62" s="1"/>
    </row>
    <row r="63" spans="1:19" x14ac:dyDescent="0.2">
      <c r="A63" s="261" t="s">
        <v>358</v>
      </c>
      <c r="D63" s="55"/>
      <c r="E63" s="55"/>
      <c r="H63" s="1"/>
      <c r="I63" s="1"/>
    </row>
    <row r="64" spans="1:19" x14ac:dyDescent="0.2">
      <c r="A64" s="261" t="s">
        <v>323</v>
      </c>
    </row>
    <row r="65" spans="1:9" ht="14.25" x14ac:dyDescent="0.2">
      <c r="A65" s="261" t="s">
        <v>324</v>
      </c>
    </row>
    <row r="66" spans="1:9" x14ac:dyDescent="0.2">
      <c r="A66" s="261" t="s">
        <v>209</v>
      </c>
    </row>
    <row r="67" spans="1:9" x14ac:dyDescent="0.2">
      <c r="A67" s="261" t="s">
        <v>210</v>
      </c>
    </row>
    <row r="68" spans="1:9" x14ac:dyDescent="0.2">
      <c r="A68" s="60" t="s">
        <v>304</v>
      </c>
    </row>
    <row r="69" spans="1:9" x14ac:dyDescent="0.2">
      <c r="A69" s="60" t="s">
        <v>335</v>
      </c>
    </row>
    <row r="70" spans="1:9" x14ac:dyDescent="0.2">
      <c r="A70" s="229" t="s">
        <v>305</v>
      </c>
    </row>
    <row r="71" spans="1:9" x14ac:dyDescent="0.2">
      <c r="A71" s="60" t="s">
        <v>336</v>
      </c>
    </row>
    <row r="73" spans="1:9" x14ac:dyDescent="0.2">
      <c r="A73" s="1"/>
      <c r="F73" s="1"/>
      <c r="G73" s="1"/>
      <c r="H73" s="1"/>
      <c r="I73" s="1"/>
    </row>
    <row r="74" spans="1:9" x14ac:dyDescent="0.2">
      <c r="A74" s="1"/>
      <c r="F74" s="1"/>
      <c r="G74" s="1"/>
      <c r="H74" s="1"/>
      <c r="I74" s="1"/>
    </row>
    <row r="75" spans="1:9" x14ac:dyDescent="0.2">
      <c r="A75" s="1"/>
    </row>
    <row r="76" spans="1:9" x14ac:dyDescent="0.2">
      <c r="A76" s="1"/>
    </row>
    <row r="77" spans="1:9" x14ac:dyDescent="0.2">
      <c r="A77" s="1"/>
    </row>
  </sheetData>
  <mergeCells count="7">
    <mergeCell ref="A1:Q1"/>
    <mergeCell ref="A2:Q2"/>
    <mergeCell ref="A3:Q3"/>
    <mergeCell ref="E4:F4"/>
    <mergeCell ref="H4:I4"/>
    <mergeCell ref="J4:L4"/>
    <mergeCell ref="M4:Q4"/>
  </mergeCells>
  <pageMargins left="0.7" right="0.7" top="0.75" bottom="0.75" header="0.3" footer="0.3"/>
  <pageSetup scale="68" fitToHeight="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67"/>
  <sheetViews>
    <sheetView workbookViewId="0">
      <selection sqref="A1:O1"/>
    </sheetView>
  </sheetViews>
  <sheetFormatPr defaultRowHeight="12.75" x14ac:dyDescent="0.2"/>
  <cols>
    <col min="1" max="1" width="16.85546875" style="51" customWidth="1"/>
    <col min="2" max="2" width="11" style="1" customWidth="1"/>
    <col min="3" max="3" width="9.7109375" style="1" customWidth="1"/>
    <col min="4" max="4" width="11.140625" style="55" customWidth="1"/>
    <col min="5" max="7" width="9.5703125" style="55" customWidth="1"/>
    <col min="8" max="8" width="12.42578125" style="1" customWidth="1"/>
    <col min="9" max="9" width="13.140625" style="1" customWidth="1"/>
    <col min="10" max="10" width="13.5703125" style="1" customWidth="1"/>
    <col min="11" max="15" width="7.7109375" style="1" customWidth="1"/>
    <col min="16" max="16384" width="9.140625" style="1"/>
  </cols>
  <sheetData>
    <row r="1" spans="1:17" s="51" customFormat="1" ht="14.1" customHeight="1" x14ac:dyDescent="0.2">
      <c r="A1" s="284" t="s">
        <v>136</v>
      </c>
      <c r="B1" s="285"/>
      <c r="C1" s="285"/>
      <c r="D1" s="285"/>
      <c r="E1" s="285"/>
      <c r="F1" s="285"/>
      <c r="G1" s="285"/>
      <c r="H1" s="285"/>
      <c r="I1" s="285"/>
      <c r="J1" s="285"/>
      <c r="K1" s="285"/>
      <c r="L1" s="285"/>
      <c r="M1" s="285"/>
      <c r="N1" s="285"/>
      <c r="O1" s="286"/>
    </row>
    <row r="2" spans="1:17" s="51" customFormat="1" ht="14.1" customHeight="1" x14ac:dyDescent="0.2">
      <c r="A2" s="341" t="s">
        <v>269</v>
      </c>
      <c r="B2" s="342"/>
      <c r="C2" s="342"/>
      <c r="D2" s="342"/>
      <c r="E2" s="342"/>
      <c r="F2" s="342"/>
      <c r="G2" s="342"/>
      <c r="H2" s="342"/>
      <c r="I2" s="342"/>
      <c r="J2" s="342"/>
      <c r="K2" s="342"/>
      <c r="L2" s="342"/>
      <c r="M2" s="342"/>
      <c r="N2" s="342"/>
      <c r="O2" s="343"/>
    </row>
    <row r="3" spans="1:17" s="51" customFormat="1" ht="14.1" customHeight="1" thickBot="1" x14ac:dyDescent="0.25">
      <c r="A3" s="287" t="s">
        <v>138</v>
      </c>
      <c r="B3" s="288"/>
      <c r="C3" s="288"/>
      <c r="D3" s="288"/>
      <c r="E3" s="288"/>
      <c r="F3" s="288"/>
      <c r="G3" s="288"/>
      <c r="H3" s="288"/>
      <c r="I3" s="288"/>
      <c r="J3" s="288"/>
      <c r="K3" s="288"/>
      <c r="L3" s="288"/>
      <c r="M3" s="288"/>
      <c r="N3" s="288"/>
      <c r="O3" s="289"/>
    </row>
    <row r="4" spans="1:17" s="53" customFormat="1" ht="14.1" customHeight="1" thickTop="1" x14ac:dyDescent="0.2">
      <c r="A4" s="2"/>
      <c r="B4" s="121"/>
      <c r="C4" s="335" t="s">
        <v>60</v>
      </c>
      <c r="D4" s="335"/>
      <c r="E4" s="54"/>
      <c r="F4" s="336" t="s">
        <v>61</v>
      </c>
      <c r="G4" s="337"/>
      <c r="H4" s="338" t="s">
        <v>105</v>
      </c>
      <c r="I4" s="339"/>
      <c r="J4" s="340"/>
      <c r="K4" s="333" t="s">
        <v>327</v>
      </c>
      <c r="L4" s="333"/>
      <c r="M4" s="333"/>
      <c r="N4" s="333"/>
      <c r="O4" s="334"/>
      <c r="P4" s="52"/>
      <c r="Q4" s="52"/>
    </row>
    <row r="5" spans="1:17" s="53" customFormat="1" ht="52.5" x14ac:dyDescent="0.2">
      <c r="A5" s="85" t="s">
        <v>1</v>
      </c>
      <c r="B5" s="86" t="s">
        <v>127</v>
      </c>
      <c r="C5" s="78" t="s">
        <v>64</v>
      </c>
      <c r="D5" s="126" t="s">
        <v>65</v>
      </c>
      <c r="E5" s="126" t="s">
        <v>66</v>
      </c>
      <c r="F5" s="126" t="s">
        <v>98</v>
      </c>
      <c r="G5" s="127" t="s">
        <v>99</v>
      </c>
      <c r="H5" s="87" t="s">
        <v>142</v>
      </c>
      <c r="I5" s="150" t="s">
        <v>328</v>
      </c>
      <c r="J5" s="162" t="s">
        <v>329</v>
      </c>
      <c r="K5" s="128">
        <v>0.1</v>
      </c>
      <c r="L5" s="128">
        <v>0.25</v>
      </c>
      <c r="M5" s="114" t="s">
        <v>100</v>
      </c>
      <c r="N5" s="128">
        <v>0.75</v>
      </c>
      <c r="O5" s="129">
        <v>0.9</v>
      </c>
    </row>
    <row r="6" spans="1:17" x14ac:dyDescent="0.2">
      <c r="A6" s="105" t="s">
        <v>5</v>
      </c>
      <c r="B6" s="188">
        <v>8</v>
      </c>
      <c r="C6" s="210">
        <v>17</v>
      </c>
      <c r="D6" s="211">
        <v>16.787099999999999</v>
      </c>
      <c r="E6" s="212">
        <v>1.0129999999999999</v>
      </c>
      <c r="F6" s="212">
        <v>0.61</v>
      </c>
      <c r="G6" s="213">
        <v>1.5880000000000001</v>
      </c>
      <c r="H6" s="209">
        <v>3</v>
      </c>
      <c r="I6" s="232" t="s">
        <v>114</v>
      </c>
      <c r="J6" s="231" t="s">
        <v>114</v>
      </c>
      <c r="K6" s="212" t="s">
        <v>114</v>
      </c>
      <c r="L6" s="212" t="s">
        <v>114</v>
      </c>
      <c r="M6" s="212" t="s">
        <v>114</v>
      </c>
      <c r="N6" s="212" t="s">
        <v>114</v>
      </c>
      <c r="O6" s="213" t="s">
        <v>114</v>
      </c>
    </row>
    <row r="7" spans="1:17" x14ac:dyDescent="0.2">
      <c r="A7" s="105" t="s">
        <v>6</v>
      </c>
      <c r="B7" s="188">
        <v>72</v>
      </c>
      <c r="C7" s="210">
        <v>596</v>
      </c>
      <c r="D7" s="211">
        <v>567.98829999999998</v>
      </c>
      <c r="E7" s="212">
        <v>1.0489999999999999</v>
      </c>
      <c r="F7" s="212">
        <v>0.96799999999999997</v>
      </c>
      <c r="G7" s="213">
        <v>1.1359999999999999</v>
      </c>
      <c r="H7" s="209">
        <v>49</v>
      </c>
      <c r="I7" s="232">
        <v>0.1</v>
      </c>
      <c r="J7" s="231">
        <v>0.24</v>
      </c>
      <c r="K7" s="212">
        <v>0</v>
      </c>
      <c r="L7" s="212">
        <v>0.23225000000000001</v>
      </c>
      <c r="M7" s="212">
        <v>0.76749999999999996</v>
      </c>
      <c r="N7" s="212">
        <v>1.1399999999999999</v>
      </c>
      <c r="O7" s="213">
        <v>2.1015999999999999</v>
      </c>
    </row>
    <row r="8" spans="1:17" x14ac:dyDescent="0.2">
      <c r="A8" s="105" t="s">
        <v>7</v>
      </c>
      <c r="B8" s="188">
        <v>43</v>
      </c>
      <c r="C8" s="210">
        <v>254</v>
      </c>
      <c r="D8" s="211">
        <v>235.91480000000001</v>
      </c>
      <c r="E8" s="212">
        <v>1.077</v>
      </c>
      <c r="F8" s="212">
        <v>0.95</v>
      </c>
      <c r="G8" s="213">
        <v>1.2150000000000001</v>
      </c>
      <c r="H8" s="209">
        <v>27</v>
      </c>
      <c r="I8" s="232">
        <v>7.0000000000000007E-2</v>
      </c>
      <c r="J8" s="231">
        <v>0.15</v>
      </c>
      <c r="K8" s="212">
        <v>0.1449</v>
      </c>
      <c r="L8" s="212">
        <v>0.42349999999999999</v>
      </c>
      <c r="M8" s="212">
        <v>0.92100000000000004</v>
      </c>
      <c r="N8" s="212">
        <v>1.4075</v>
      </c>
      <c r="O8" s="213">
        <v>1.8169999999999999</v>
      </c>
    </row>
    <row r="9" spans="1:17" x14ac:dyDescent="0.2">
      <c r="A9" s="105" t="s">
        <v>8</v>
      </c>
      <c r="B9" s="188">
        <v>52</v>
      </c>
      <c r="C9" s="210">
        <v>480</v>
      </c>
      <c r="D9" s="211">
        <v>410.44369999999998</v>
      </c>
      <c r="E9" s="212">
        <v>1.169</v>
      </c>
      <c r="F9" s="212">
        <v>1.0680000000000001</v>
      </c>
      <c r="G9" s="213">
        <v>1.278</v>
      </c>
      <c r="H9" s="209">
        <v>43</v>
      </c>
      <c r="I9" s="232">
        <v>7.0000000000000007E-2</v>
      </c>
      <c r="J9" s="231">
        <v>0.14000000000000001</v>
      </c>
      <c r="K9" s="212">
        <v>0</v>
      </c>
      <c r="L9" s="212">
        <v>0.28625</v>
      </c>
      <c r="M9" s="212">
        <v>0.59750000000000003</v>
      </c>
      <c r="N9" s="212">
        <v>1.2562500000000001</v>
      </c>
      <c r="O9" s="213">
        <v>1.4648000000000001</v>
      </c>
    </row>
    <row r="10" spans="1:17" x14ac:dyDescent="0.2">
      <c r="A10" s="105" t="s">
        <v>9</v>
      </c>
      <c r="B10" s="188">
        <v>312</v>
      </c>
      <c r="C10" s="210">
        <v>2388</v>
      </c>
      <c r="D10" s="211">
        <v>2049.5007999999998</v>
      </c>
      <c r="E10" s="212">
        <v>1.165</v>
      </c>
      <c r="F10" s="212">
        <v>1.119</v>
      </c>
      <c r="G10" s="213">
        <v>1.2130000000000001</v>
      </c>
      <c r="H10" s="209">
        <v>265</v>
      </c>
      <c r="I10" s="232">
        <v>0.12</v>
      </c>
      <c r="J10" s="231">
        <v>0.16</v>
      </c>
      <c r="K10" s="212">
        <v>0</v>
      </c>
      <c r="L10" s="212">
        <v>0.3085</v>
      </c>
      <c r="M10" s="212">
        <v>0.90549999999999997</v>
      </c>
      <c r="N10" s="212">
        <v>1.50525</v>
      </c>
      <c r="O10" s="213">
        <v>2.3090000000000002</v>
      </c>
    </row>
    <row r="11" spans="1:17" x14ac:dyDescent="0.2">
      <c r="A11" s="105" t="s">
        <v>10</v>
      </c>
      <c r="B11" s="188">
        <v>49</v>
      </c>
      <c r="C11" s="210">
        <v>227</v>
      </c>
      <c r="D11" s="211">
        <v>267.8374</v>
      </c>
      <c r="E11" s="212">
        <v>0.84799999999999998</v>
      </c>
      <c r="F11" s="212">
        <v>0.74299999999999999</v>
      </c>
      <c r="G11" s="213">
        <v>0.96299999999999997</v>
      </c>
      <c r="H11" s="209">
        <v>32</v>
      </c>
      <c r="I11" s="232">
        <v>0</v>
      </c>
      <c r="J11" s="231">
        <v>0.13</v>
      </c>
      <c r="K11" s="212">
        <v>0.34739999999999999</v>
      </c>
      <c r="L11" s="212">
        <v>0.55000000000000004</v>
      </c>
      <c r="M11" s="212">
        <v>0.752</v>
      </c>
      <c r="N11" s="212">
        <v>1.296</v>
      </c>
      <c r="O11" s="213">
        <v>1.744</v>
      </c>
    </row>
    <row r="12" spans="1:17" x14ac:dyDescent="0.2">
      <c r="A12" s="105" t="s">
        <v>11</v>
      </c>
      <c r="B12" s="188">
        <v>30</v>
      </c>
      <c r="C12" s="210">
        <v>423</v>
      </c>
      <c r="D12" s="211">
        <v>254.13</v>
      </c>
      <c r="E12" s="212">
        <v>1.665</v>
      </c>
      <c r="F12" s="212">
        <v>1.5109999999999999</v>
      </c>
      <c r="G12" s="213">
        <v>1.829</v>
      </c>
      <c r="H12" s="209">
        <v>26</v>
      </c>
      <c r="I12" s="232">
        <v>0.35</v>
      </c>
      <c r="J12" s="231">
        <v>0.04</v>
      </c>
      <c r="K12" s="212">
        <v>0.37519999999999998</v>
      </c>
      <c r="L12" s="212">
        <v>1.1265000000000001</v>
      </c>
      <c r="M12" s="212">
        <v>1.5649999999999999</v>
      </c>
      <c r="N12" s="212">
        <v>2.0910000000000002</v>
      </c>
      <c r="O12" s="213">
        <v>2.4413999999999998</v>
      </c>
    </row>
    <row r="13" spans="1:17" x14ac:dyDescent="0.2">
      <c r="A13" s="105" t="s">
        <v>12</v>
      </c>
      <c r="B13" s="188">
        <v>7</v>
      </c>
      <c r="C13" s="210">
        <v>136</v>
      </c>
      <c r="D13" s="211">
        <v>106.0441</v>
      </c>
      <c r="E13" s="212">
        <v>1.282</v>
      </c>
      <c r="F13" s="212">
        <v>1.08</v>
      </c>
      <c r="G13" s="213">
        <v>1.512</v>
      </c>
      <c r="H13" s="209">
        <v>7</v>
      </c>
      <c r="I13" s="232" t="s">
        <v>114</v>
      </c>
      <c r="J13" s="231" t="s">
        <v>114</v>
      </c>
      <c r="K13" s="212" t="s">
        <v>114</v>
      </c>
      <c r="L13" s="212" t="s">
        <v>114</v>
      </c>
      <c r="M13" s="212" t="s">
        <v>114</v>
      </c>
      <c r="N13" s="212" t="s">
        <v>114</v>
      </c>
      <c r="O13" s="213" t="s">
        <v>114</v>
      </c>
    </row>
    <row r="14" spans="1:17" x14ac:dyDescent="0.2">
      <c r="A14" s="105" t="s">
        <v>13</v>
      </c>
      <c r="B14" s="188">
        <v>8</v>
      </c>
      <c r="C14" s="210">
        <v>80</v>
      </c>
      <c r="D14" s="211">
        <v>53.1282</v>
      </c>
      <c r="E14" s="212">
        <v>1.506</v>
      </c>
      <c r="F14" s="212">
        <v>1.202</v>
      </c>
      <c r="G14" s="213">
        <v>1.8640000000000001</v>
      </c>
      <c r="H14" s="209">
        <v>8</v>
      </c>
      <c r="I14" s="232" t="s">
        <v>114</v>
      </c>
      <c r="J14" s="231" t="s">
        <v>114</v>
      </c>
      <c r="K14" s="212" t="s">
        <v>114</v>
      </c>
      <c r="L14" s="212" t="s">
        <v>114</v>
      </c>
      <c r="M14" s="212" t="s">
        <v>114</v>
      </c>
      <c r="N14" s="212" t="s">
        <v>114</v>
      </c>
      <c r="O14" s="213" t="s">
        <v>114</v>
      </c>
    </row>
    <row r="15" spans="1:17" x14ac:dyDescent="0.2">
      <c r="A15" s="105" t="s">
        <v>14</v>
      </c>
      <c r="B15" s="188">
        <v>184</v>
      </c>
      <c r="C15" s="210">
        <v>1701</v>
      </c>
      <c r="D15" s="211">
        <v>1773.828</v>
      </c>
      <c r="E15" s="212">
        <v>0.95899999999999996</v>
      </c>
      <c r="F15" s="212">
        <v>0.91400000000000003</v>
      </c>
      <c r="G15" s="213">
        <v>1.0049999999999999</v>
      </c>
      <c r="H15" s="209">
        <v>173</v>
      </c>
      <c r="I15" s="232">
        <v>0.09</v>
      </c>
      <c r="J15" s="231">
        <v>0.23</v>
      </c>
      <c r="K15" s="212">
        <v>0</v>
      </c>
      <c r="L15" s="212">
        <v>0.3085</v>
      </c>
      <c r="M15" s="212">
        <v>0.87450000000000006</v>
      </c>
      <c r="N15" s="212">
        <v>1.2642500000000001</v>
      </c>
      <c r="O15" s="213">
        <v>2.1507000000000001</v>
      </c>
    </row>
    <row r="16" spans="1:17" x14ac:dyDescent="0.2">
      <c r="A16" s="105" t="s">
        <v>15</v>
      </c>
      <c r="B16" s="188">
        <v>99</v>
      </c>
      <c r="C16" s="210">
        <v>997</v>
      </c>
      <c r="D16" s="211">
        <v>720.62750000000005</v>
      </c>
      <c r="E16" s="212">
        <v>1.3839999999999999</v>
      </c>
      <c r="F16" s="212">
        <v>1.3</v>
      </c>
      <c r="G16" s="213">
        <v>1.4710000000000001</v>
      </c>
      <c r="H16" s="209">
        <v>72</v>
      </c>
      <c r="I16" s="232">
        <v>0.19</v>
      </c>
      <c r="J16" s="231">
        <v>0.1</v>
      </c>
      <c r="K16" s="212">
        <v>0</v>
      </c>
      <c r="L16" s="212">
        <v>0.49199999999999999</v>
      </c>
      <c r="M16" s="212">
        <v>0.91800000000000004</v>
      </c>
      <c r="N16" s="212">
        <v>1.8080000000000001</v>
      </c>
      <c r="O16" s="213">
        <v>2.282</v>
      </c>
    </row>
    <row r="17" spans="1:15" x14ac:dyDescent="0.2">
      <c r="A17" s="105" t="s">
        <v>16</v>
      </c>
      <c r="B17" s="188">
        <v>15</v>
      </c>
      <c r="C17" s="210">
        <v>50</v>
      </c>
      <c r="D17" s="211">
        <v>77.481899999999996</v>
      </c>
      <c r="E17" s="212">
        <v>0.64500000000000002</v>
      </c>
      <c r="F17" s="212">
        <v>0.48399999999999999</v>
      </c>
      <c r="G17" s="213">
        <v>0.84399999999999997</v>
      </c>
      <c r="H17" s="209">
        <v>12</v>
      </c>
      <c r="I17" s="232">
        <v>0</v>
      </c>
      <c r="J17" s="231">
        <v>0.25</v>
      </c>
      <c r="K17" s="212" t="s">
        <v>114</v>
      </c>
      <c r="L17" s="212" t="s">
        <v>114</v>
      </c>
      <c r="M17" s="212" t="s">
        <v>114</v>
      </c>
      <c r="N17" s="212" t="s">
        <v>114</v>
      </c>
      <c r="O17" s="213" t="s">
        <v>114</v>
      </c>
    </row>
    <row r="18" spans="1:15" x14ac:dyDescent="0.2">
      <c r="A18" s="105" t="s">
        <v>17</v>
      </c>
      <c r="B18" s="188">
        <v>38</v>
      </c>
      <c r="C18" s="210">
        <v>138</v>
      </c>
      <c r="D18" s="211">
        <v>139.43879999999999</v>
      </c>
      <c r="E18" s="212">
        <v>0.99</v>
      </c>
      <c r="F18" s="212">
        <v>0.83499999999999996</v>
      </c>
      <c r="G18" s="213">
        <v>1.1659999999999999</v>
      </c>
      <c r="H18" s="209">
        <v>21</v>
      </c>
      <c r="I18" s="232">
        <v>0.05</v>
      </c>
      <c r="J18" s="231">
        <v>0.14000000000000001</v>
      </c>
      <c r="K18" s="212">
        <v>0</v>
      </c>
      <c r="L18" s="212">
        <v>0</v>
      </c>
      <c r="M18" s="212">
        <v>0.4415</v>
      </c>
      <c r="N18" s="212">
        <v>0.83599999999999997</v>
      </c>
      <c r="O18" s="213">
        <v>1.6262000000000001</v>
      </c>
    </row>
    <row r="19" spans="1:15" x14ac:dyDescent="0.2">
      <c r="A19" s="105" t="s">
        <v>18</v>
      </c>
      <c r="B19" s="188">
        <v>12</v>
      </c>
      <c r="C19" s="210">
        <v>61</v>
      </c>
      <c r="D19" s="211">
        <v>53.323799999999999</v>
      </c>
      <c r="E19" s="212">
        <v>1.1439999999999999</v>
      </c>
      <c r="F19" s="212">
        <v>0.88300000000000001</v>
      </c>
      <c r="G19" s="213">
        <v>1.46</v>
      </c>
      <c r="H19" s="209">
        <v>10</v>
      </c>
      <c r="I19" s="232">
        <v>0</v>
      </c>
      <c r="J19" s="231">
        <v>0</v>
      </c>
      <c r="K19" s="212" t="s">
        <v>114</v>
      </c>
      <c r="L19" s="212" t="s">
        <v>114</v>
      </c>
      <c r="M19" s="212" t="s">
        <v>114</v>
      </c>
      <c r="N19" s="212" t="s">
        <v>114</v>
      </c>
      <c r="O19" s="213" t="s">
        <v>114</v>
      </c>
    </row>
    <row r="20" spans="1:15" x14ac:dyDescent="0.2">
      <c r="A20" s="105" t="s">
        <v>19</v>
      </c>
      <c r="B20" s="188">
        <v>137</v>
      </c>
      <c r="C20" s="210">
        <v>849</v>
      </c>
      <c r="D20" s="211">
        <v>759.01329999999996</v>
      </c>
      <c r="E20" s="212">
        <v>1.119</v>
      </c>
      <c r="F20" s="212">
        <v>1.0449999999999999</v>
      </c>
      <c r="G20" s="213">
        <v>1.196</v>
      </c>
      <c r="H20" s="209">
        <v>105</v>
      </c>
      <c r="I20" s="232">
        <v>0.08</v>
      </c>
      <c r="J20" s="231">
        <v>0.1</v>
      </c>
      <c r="K20" s="212">
        <v>0</v>
      </c>
      <c r="L20" s="212">
        <v>0.36425000000000002</v>
      </c>
      <c r="M20" s="212">
        <v>0.76200000000000001</v>
      </c>
      <c r="N20" s="212">
        <v>1.4764999999999999</v>
      </c>
      <c r="O20" s="213">
        <v>2.0310000000000001</v>
      </c>
    </row>
    <row r="21" spans="1:15" x14ac:dyDescent="0.2">
      <c r="A21" s="105" t="s">
        <v>20</v>
      </c>
      <c r="B21" s="188">
        <v>91</v>
      </c>
      <c r="C21" s="210">
        <v>667</v>
      </c>
      <c r="D21" s="211">
        <v>474.72289999999998</v>
      </c>
      <c r="E21" s="212">
        <v>1.405</v>
      </c>
      <c r="F21" s="212">
        <v>1.3009999999999999</v>
      </c>
      <c r="G21" s="213">
        <v>1.5149999999999999</v>
      </c>
      <c r="H21" s="209">
        <v>55</v>
      </c>
      <c r="I21" s="232">
        <v>0.09</v>
      </c>
      <c r="J21" s="231">
        <v>0.09</v>
      </c>
      <c r="K21" s="212">
        <v>0</v>
      </c>
      <c r="L21" s="212">
        <v>0.44950000000000001</v>
      </c>
      <c r="M21" s="212">
        <v>0.92700000000000005</v>
      </c>
      <c r="N21" s="212">
        <v>1.514</v>
      </c>
      <c r="O21" s="213">
        <v>2.0619999999999998</v>
      </c>
    </row>
    <row r="22" spans="1:15" x14ac:dyDescent="0.2">
      <c r="A22" s="105" t="s">
        <v>21</v>
      </c>
      <c r="B22" s="188">
        <v>42</v>
      </c>
      <c r="C22" s="210">
        <v>221</v>
      </c>
      <c r="D22" s="211">
        <v>193.35839999999999</v>
      </c>
      <c r="E22" s="212">
        <v>1.143</v>
      </c>
      <c r="F22" s="212">
        <v>1</v>
      </c>
      <c r="G22" s="213">
        <v>1.3009999999999999</v>
      </c>
      <c r="H22" s="209">
        <v>20</v>
      </c>
      <c r="I22" s="232">
        <v>0.1</v>
      </c>
      <c r="J22" s="231">
        <v>0.1</v>
      </c>
      <c r="K22" s="212">
        <v>0</v>
      </c>
      <c r="L22" s="212">
        <v>0.26400000000000001</v>
      </c>
      <c r="M22" s="212">
        <v>0.96399999999999997</v>
      </c>
      <c r="N22" s="212">
        <v>1.3109999999999999</v>
      </c>
      <c r="O22" s="213">
        <v>2.7850000000000001</v>
      </c>
    </row>
    <row r="23" spans="1:15" x14ac:dyDescent="0.2">
      <c r="A23" s="105" t="s">
        <v>22</v>
      </c>
      <c r="B23" s="188">
        <v>71</v>
      </c>
      <c r="C23" s="210">
        <v>495</v>
      </c>
      <c r="D23" s="211">
        <v>384.4042</v>
      </c>
      <c r="E23" s="212">
        <v>1.288</v>
      </c>
      <c r="F23" s="212">
        <v>1.1779999999999999</v>
      </c>
      <c r="G23" s="213">
        <v>1.405</v>
      </c>
      <c r="H23" s="209">
        <v>50</v>
      </c>
      <c r="I23" s="232">
        <v>0.1</v>
      </c>
      <c r="J23" s="231">
        <v>0.18</v>
      </c>
      <c r="K23" s="212">
        <v>0</v>
      </c>
      <c r="L23" s="212">
        <v>0.23499999999999999</v>
      </c>
      <c r="M23" s="212">
        <v>0.80800000000000005</v>
      </c>
      <c r="N23" s="212">
        <v>1.3879999999999999</v>
      </c>
      <c r="O23" s="213">
        <v>2.226</v>
      </c>
    </row>
    <row r="24" spans="1:15" x14ac:dyDescent="0.2">
      <c r="A24" s="105" t="s">
        <v>23</v>
      </c>
      <c r="B24" s="188">
        <v>72</v>
      </c>
      <c r="C24" s="210">
        <v>384</v>
      </c>
      <c r="D24" s="211">
        <v>417.30889999999999</v>
      </c>
      <c r="E24" s="212">
        <v>0.92</v>
      </c>
      <c r="F24" s="212">
        <v>0.83199999999999996</v>
      </c>
      <c r="G24" s="213">
        <v>1.016</v>
      </c>
      <c r="H24" s="209">
        <v>54</v>
      </c>
      <c r="I24" s="232">
        <v>0.09</v>
      </c>
      <c r="J24" s="231">
        <v>0.2</v>
      </c>
      <c r="K24" s="212">
        <v>0</v>
      </c>
      <c r="L24" s="212">
        <v>0.35099999999999998</v>
      </c>
      <c r="M24" s="212">
        <v>0.75</v>
      </c>
      <c r="N24" s="212">
        <v>1.0765</v>
      </c>
      <c r="O24" s="213">
        <v>1.8</v>
      </c>
    </row>
    <row r="25" spans="1:15" x14ac:dyDescent="0.2">
      <c r="A25" s="105" t="s">
        <v>24</v>
      </c>
      <c r="B25" s="188">
        <v>66</v>
      </c>
      <c r="C25" s="210">
        <v>903</v>
      </c>
      <c r="D25" s="211">
        <v>507.55099999999999</v>
      </c>
      <c r="E25" s="212">
        <v>1.7789999999999999</v>
      </c>
      <c r="F25" s="212">
        <v>1.6659999999999999</v>
      </c>
      <c r="G25" s="213">
        <v>1.8979999999999999</v>
      </c>
      <c r="H25" s="209">
        <v>54</v>
      </c>
      <c r="I25" s="232">
        <v>0.17</v>
      </c>
      <c r="J25" s="231">
        <v>0.09</v>
      </c>
      <c r="K25" s="212">
        <v>0</v>
      </c>
      <c r="L25" s="212">
        <v>0.58450000000000002</v>
      </c>
      <c r="M25" s="212">
        <v>1.222</v>
      </c>
      <c r="N25" s="212">
        <v>1.8674999999999999</v>
      </c>
      <c r="O25" s="213">
        <v>2.6642000000000001</v>
      </c>
    </row>
    <row r="26" spans="1:15" x14ac:dyDescent="0.2">
      <c r="A26" s="105" t="s">
        <v>25</v>
      </c>
      <c r="B26" s="188">
        <v>37</v>
      </c>
      <c r="C26" s="210">
        <v>459</v>
      </c>
      <c r="D26" s="211">
        <v>270.6157</v>
      </c>
      <c r="E26" s="212">
        <v>1.696</v>
      </c>
      <c r="F26" s="212">
        <v>1.546</v>
      </c>
      <c r="G26" s="213">
        <v>1.857</v>
      </c>
      <c r="H26" s="209">
        <v>33</v>
      </c>
      <c r="I26" s="232">
        <v>0.18</v>
      </c>
      <c r="J26" s="231">
        <v>0.18</v>
      </c>
      <c r="K26" s="212">
        <v>0</v>
      </c>
      <c r="L26" s="212">
        <v>0.35549999999999998</v>
      </c>
      <c r="M26" s="212">
        <v>0.77949999999999997</v>
      </c>
      <c r="N26" s="212">
        <v>1.83375</v>
      </c>
      <c r="O26" s="213">
        <v>2.8712</v>
      </c>
    </row>
    <row r="27" spans="1:15" x14ac:dyDescent="0.2">
      <c r="A27" s="105" t="s">
        <v>26</v>
      </c>
      <c r="B27" s="188">
        <v>19</v>
      </c>
      <c r="C27" s="210">
        <v>96</v>
      </c>
      <c r="D27" s="211">
        <v>51.612900000000003</v>
      </c>
      <c r="E27" s="212">
        <v>1.86</v>
      </c>
      <c r="F27" s="212">
        <v>1.5149999999999999</v>
      </c>
      <c r="G27" s="213">
        <v>2.2610000000000001</v>
      </c>
      <c r="H27" s="209">
        <v>10</v>
      </c>
      <c r="I27" s="232">
        <v>0.2</v>
      </c>
      <c r="J27" s="231">
        <v>0</v>
      </c>
      <c r="K27" s="212" t="s">
        <v>114</v>
      </c>
      <c r="L27" s="212" t="s">
        <v>114</v>
      </c>
      <c r="M27" s="212" t="s">
        <v>114</v>
      </c>
      <c r="N27" s="212" t="s">
        <v>114</v>
      </c>
      <c r="O27" s="213" t="s">
        <v>114</v>
      </c>
    </row>
    <row r="28" spans="1:15" x14ac:dyDescent="0.2">
      <c r="A28" s="105" t="s">
        <v>27</v>
      </c>
      <c r="B28" s="188">
        <v>95</v>
      </c>
      <c r="C28" s="210">
        <v>1106</v>
      </c>
      <c r="D28" s="211">
        <v>854.67229999999995</v>
      </c>
      <c r="E28" s="212">
        <v>1.294</v>
      </c>
      <c r="F28" s="212">
        <v>1.2190000000000001</v>
      </c>
      <c r="G28" s="213">
        <v>1.3720000000000001</v>
      </c>
      <c r="H28" s="209">
        <v>64</v>
      </c>
      <c r="I28" s="232">
        <v>0.19</v>
      </c>
      <c r="J28" s="231">
        <v>0.22</v>
      </c>
      <c r="K28" s="212">
        <v>0</v>
      </c>
      <c r="L28" s="212">
        <v>0.16400000000000001</v>
      </c>
      <c r="M28" s="212">
        <v>0.95299999999999996</v>
      </c>
      <c r="N28" s="212">
        <v>1.3620000000000001</v>
      </c>
      <c r="O28" s="213">
        <v>2.0870000000000002</v>
      </c>
    </row>
    <row r="29" spans="1:15" x14ac:dyDescent="0.2">
      <c r="A29" s="105" t="s">
        <v>28</v>
      </c>
      <c r="B29" s="188">
        <v>46</v>
      </c>
      <c r="C29" s="210">
        <v>320</v>
      </c>
      <c r="D29" s="211">
        <v>233.77260000000001</v>
      </c>
      <c r="E29" s="212">
        <v>1.369</v>
      </c>
      <c r="F29" s="212">
        <v>1.2250000000000001</v>
      </c>
      <c r="G29" s="213">
        <v>1.5249999999999999</v>
      </c>
      <c r="H29" s="209">
        <v>25</v>
      </c>
      <c r="I29" s="232">
        <v>0.16</v>
      </c>
      <c r="J29" s="231">
        <v>0</v>
      </c>
      <c r="K29" s="212">
        <v>0</v>
      </c>
      <c r="L29" s="212">
        <v>0.53574999999999995</v>
      </c>
      <c r="M29" s="212">
        <v>0.99099999999999999</v>
      </c>
      <c r="N29" s="212">
        <v>1.8145</v>
      </c>
      <c r="O29" s="213">
        <v>2.3029999999999999</v>
      </c>
    </row>
    <row r="30" spans="1:15" x14ac:dyDescent="0.2">
      <c r="A30" s="105" t="s">
        <v>29</v>
      </c>
      <c r="B30" s="188">
        <v>74</v>
      </c>
      <c r="C30" s="210">
        <v>546</v>
      </c>
      <c r="D30" s="211">
        <v>505.02379999999999</v>
      </c>
      <c r="E30" s="212">
        <v>1.081</v>
      </c>
      <c r="F30" s="212">
        <v>0.99299999999999999</v>
      </c>
      <c r="G30" s="213">
        <v>1.175</v>
      </c>
      <c r="H30" s="209">
        <v>52</v>
      </c>
      <c r="I30" s="232">
        <v>0.12</v>
      </c>
      <c r="J30" s="231">
        <v>0.15</v>
      </c>
      <c r="K30" s="212">
        <v>0</v>
      </c>
      <c r="L30" s="212">
        <v>0.51500000000000001</v>
      </c>
      <c r="M30" s="212">
        <v>0.82899999999999996</v>
      </c>
      <c r="N30" s="212">
        <v>1.6259999999999999</v>
      </c>
      <c r="O30" s="213">
        <v>2.5215999999999998</v>
      </c>
    </row>
    <row r="31" spans="1:15" x14ac:dyDescent="0.2">
      <c r="A31" s="105" t="s">
        <v>30</v>
      </c>
      <c r="B31" s="188">
        <v>45</v>
      </c>
      <c r="C31" s="210">
        <v>271</v>
      </c>
      <c r="D31" s="211">
        <v>246.44120000000001</v>
      </c>
      <c r="E31" s="212">
        <v>1.1000000000000001</v>
      </c>
      <c r="F31" s="212">
        <v>0.97399999999999998</v>
      </c>
      <c r="G31" s="213">
        <v>1.2370000000000001</v>
      </c>
      <c r="H31" s="209">
        <v>29</v>
      </c>
      <c r="I31" s="232">
        <v>0.17</v>
      </c>
      <c r="J31" s="231">
        <v>0.21</v>
      </c>
      <c r="K31" s="212">
        <v>0</v>
      </c>
      <c r="L31" s="212">
        <v>0</v>
      </c>
      <c r="M31" s="212">
        <v>0.71250000000000002</v>
      </c>
      <c r="N31" s="212">
        <v>1.3174999999999999</v>
      </c>
      <c r="O31" s="213">
        <v>2.2610000000000001</v>
      </c>
    </row>
    <row r="32" spans="1:15" x14ac:dyDescent="0.2">
      <c r="A32" s="105" t="s">
        <v>31</v>
      </c>
      <c r="B32" s="188">
        <v>11</v>
      </c>
      <c r="C32" s="210">
        <v>29</v>
      </c>
      <c r="D32" s="211">
        <v>33.119300000000003</v>
      </c>
      <c r="E32" s="212">
        <v>0.876</v>
      </c>
      <c r="F32" s="212">
        <v>0.59799999999999998</v>
      </c>
      <c r="G32" s="213">
        <v>1.2410000000000001</v>
      </c>
      <c r="H32" s="209">
        <v>9</v>
      </c>
      <c r="I32" s="232" t="s">
        <v>114</v>
      </c>
      <c r="J32" s="231" t="s">
        <v>114</v>
      </c>
      <c r="K32" s="212" t="s">
        <v>114</v>
      </c>
      <c r="L32" s="212" t="s">
        <v>114</v>
      </c>
      <c r="M32" s="212" t="s">
        <v>114</v>
      </c>
      <c r="N32" s="212" t="s">
        <v>114</v>
      </c>
      <c r="O32" s="213" t="s">
        <v>114</v>
      </c>
    </row>
    <row r="33" spans="1:15" x14ac:dyDescent="0.2">
      <c r="A33" s="105" t="s">
        <v>32</v>
      </c>
      <c r="B33" s="188">
        <v>89</v>
      </c>
      <c r="C33" s="210">
        <v>832</v>
      </c>
      <c r="D33" s="211">
        <v>689.63300000000004</v>
      </c>
      <c r="E33" s="212">
        <v>1.206</v>
      </c>
      <c r="F33" s="212">
        <v>1.127</v>
      </c>
      <c r="G33" s="213">
        <v>1.2909999999999999</v>
      </c>
      <c r="H33" s="209">
        <v>70</v>
      </c>
      <c r="I33" s="232">
        <v>0.11</v>
      </c>
      <c r="J33" s="231">
        <v>0.11</v>
      </c>
      <c r="K33" s="212">
        <v>0</v>
      </c>
      <c r="L33" s="212">
        <v>0.38650000000000001</v>
      </c>
      <c r="M33" s="212">
        <v>0.81399999999999995</v>
      </c>
      <c r="N33" s="212">
        <v>1.7055</v>
      </c>
      <c r="O33" s="213">
        <v>2.3730000000000002</v>
      </c>
    </row>
    <row r="34" spans="1:15" x14ac:dyDescent="0.2">
      <c r="A34" s="105" t="s">
        <v>33</v>
      </c>
      <c r="B34" s="188">
        <v>6</v>
      </c>
      <c r="C34" s="210">
        <v>39</v>
      </c>
      <c r="D34" s="211">
        <v>51.328099999999999</v>
      </c>
      <c r="E34" s="212">
        <v>0.76</v>
      </c>
      <c r="F34" s="212">
        <v>0.54800000000000004</v>
      </c>
      <c r="G34" s="213">
        <v>1.028</v>
      </c>
      <c r="H34" s="209">
        <v>6</v>
      </c>
      <c r="I34" s="232" t="s">
        <v>114</v>
      </c>
      <c r="J34" s="231" t="s">
        <v>114</v>
      </c>
      <c r="K34" s="212" t="s">
        <v>114</v>
      </c>
      <c r="L34" s="212" t="s">
        <v>114</v>
      </c>
      <c r="M34" s="212" t="s">
        <v>114</v>
      </c>
      <c r="N34" s="212" t="s">
        <v>114</v>
      </c>
      <c r="O34" s="213" t="s">
        <v>114</v>
      </c>
    </row>
    <row r="35" spans="1:15" x14ac:dyDescent="0.2">
      <c r="A35" s="105" t="s">
        <v>34</v>
      </c>
      <c r="B35" s="188">
        <v>18</v>
      </c>
      <c r="C35" s="210">
        <v>114</v>
      </c>
      <c r="D35" s="211">
        <v>85.855000000000004</v>
      </c>
      <c r="E35" s="212">
        <v>1.3280000000000001</v>
      </c>
      <c r="F35" s="212">
        <v>1.1000000000000001</v>
      </c>
      <c r="G35" s="213">
        <v>1.589</v>
      </c>
      <c r="H35" s="209">
        <v>15</v>
      </c>
      <c r="I35" s="232">
        <v>7.0000000000000007E-2</v>
      </c>
      <c r="J35" s="231">
        <v>0</v>
      </c>
      <c r="K35" s="212" t="s">
        <v>114</v>
      </c>
      <c r="L35" s="212" t="s">
        <v>114</v>
      </c>
      <c r="M35" s="212" t="s">
        <v>114</v>
      </c>
      <c r="N35" s="212" t="s">
        <v>114</v>
      </c>
      <c r="O35" s="213" t="s">
        <v>114</v>
      </c>
    </row>
    <row r="36" spans="1:15" x14ac:dyDescent="0.2">
      <c r="A36" s="105" t="s">
        <v>35</v>
      </c>
      <c r="B36" s="188">
        <v>22</v>
      </c>
      <c r="C36" s="210">
        <v>56</v>
      </c>
      <c r="D36" s="211">
        <v>53.7682</v>
      </c>
      <c r="E36" s="212">
        <v>1.042</v>
      </c>
      <c r="F36" s="212">
        <v>0.79400000000000004</v>
      </c>
      <c r="G36" s="213">
        <v>1.343</v>
      </c>
      <c r="H36" s="209">
        <v>12</v>
      </c>
      <c r="I36" s="232">
        <v>0</v>
      </c>
      <c r="J36" s="231">
        <v>0</v>
      </c>
      <c r="K36" s="212" t="s">
        <v>114</v>
      </c>
      <c r="L36" s="212" t="s">
        <v>114</v>
      </c>
      <c r="M36" s="212" t="s">
        <v>114</v>
      </c>
      <c r="N36" s="212" t="s">
        <v>114</v>
      </c>
      <c r="O36" s="213" t="s">
        <v>114</v>
      </c>
    </row>
    <row r="37" spans="1:15" x14ac:dyDescent="0.2">
      <c r="A37" s="105" t="s">
        <v>36</v>
      </c>
      <c r="B37" s="188">
        <v>72</v>
      </c>
      <c r="C37" s="210">
        <v>692</v>
      </c>
      <c r="D37" s="211">
        <v>623.20550000000003</v>
      </c>
      <c r="E37" s="212">
        <v>1.1100000000000001</v>
      </c>
      <c r="F37" s="212">
        <v>1.03</v>
      </c>
      <c r="G37" s="213">
        <v>1.1950000000000001</v>
      </c>
      <c r="H37" s="209">
        <v>70</v>
      </c>
      <c r="I37" s="232">
        <v>0.13</v>
      </c>
      <c r="J37" s="231">
        <v>0.14000000000000001</v>
      </c>
      <c r="K37" s="212">
        <v>0.17699999999999999</v>
      </c>
      <c r="L37" s="212">
        <v>0.52049999999999996</v>
      </c>
      <c r="M37" s="212">
        <v>0.96099999999999997</v>
      </c>
      <c r="N37" s="212">
        <v>1.4644999999999999</v>
      </c>
      <c r="O37" s="213">
        <v>2.1800000000000002</v>
      </c>
    </row>
    <row r="38" spans="1:15" x14ac:dyDescent="0.2">
      <c r="A38" s="105" t="s">
        <v>37</v>
      </c>
      <c r="B38" s="188">
        <v>30</v>
      </c>
      <c r="C38" s="210">
        <v>87</v>
      </c>
      <c r="D38" s="211">
        <v>98.674400000000006</v>
      </c>
      <c r="E38" s="212">
        <v>0.88200000000000001</v>
      </c>
      <c r="F38" s="212">
        <v>0.71</v>
      </c>
      <c r="G38" s="213">
        <v>1.0820000000000001</v>
      </c>
      <c r="H38" s="209">
        <v>16</v>
      </c>
      <c r="I38" s="232">
        <v>0</v>
      </c>
      <c r="J38" s="231">
        <v>0.06</v>
      </c>
      <c r="K38" s="212" t="s">
        <v>114</v>
      </c>
      <c r="L38" s="212" t="s">
        <v>114</v>
      </c>
      <c r="M38" s="212" t="s">
        <v>114</v>
      </c>
      <c r="N38" s="212" t="s">
        <v>114</v>
      </c>
      <c r="O38" s="213" t="s">
        <v>114</v>
      </c>
    </row>
    <row r="39" spans="1:15" x14ac:dyDescent="0.2">
      <c r="A39" s="105" t="s">
        <v>38</v>
      </c>
      <c r="B39" s="188">
        <v>21</v>
      </c>
      <c r="C39" s="210">
        <v>271</v>
      </c>
      <c r="D39" s="211">
        <v>225.7364</v>
      </c>
      <c r="E39" s="212">
        <v>1.2010000000000001</v>
      </c>
      <c r="F39" s="212">
        <v>1.0640000000000001</v>
      </c>
      <c r="G39" s="213">
        <v>1.35</v>
      </c>
      <c r="H39" s="209">
        <v>16</v>
      </c>
      <c r="I39" s="232">
        <v>0.13</v>
      </c>
      <c r="J39" s="231">
        <v>0.25</v>
      </c>
      <c r="K39" s="212" t="s">
        <v>114</v>
      </c>
      <c r="L39" s="212" t="s">
        <v>114</v>
      </c>
      <c r="M39" s="212" t="s">
        <v>114</v>
      </c>
      <c r="N39" s="212" t="s">
        <v>114</v>
      </c>
      <c r="O39" s="213" t="s">
        <v>114</v>
      </c>
    </row>
    <row r="40" spans="1:15" x14ac:dyDescent="0.2">
      <c r="A40" s="105" t="s">
        <v>39</v>
      </c>
      <c r="B40" s="188">
        <v>169</v>
      </c>
      <c r="C40" s="210">
        <v>2007</v>
      </c>
      <c r="D40" s="211">
        <v>1486.6261</v>
      </c>
      <c r="E40" s="212">
        <v>1.35</v>
      </c>
      <c r="F40" s="212">
        <v>1.292</v>
      </c>
      <c r="G40" s="213">
        <v>1.41</v>
      </c>
      <c r="H40" s="209">
        <v>140</v>
      </c>
      <c r="I40" s="232">
        <v>0.19</v>
      </c>
      <c r="J40" s="231">
        <v>0.12</v>
      </c>
      <c r="K40" s="212">
        <v>0</v>
      </c>
      <c r="L40" s="212">
        <v>0.53700000000000003</v>
      </c>
      <c r="M40" s="212">
        <v>1.107</v>
      </c>
      <c r="N40" s="212">
        <v>1.7030000000000001</v>
      </c>
      <c r="O40" s="213">
        <v>2.4009999999999998</v>
      </c>
    </row>
    <row r="41" spans="1:15" x14ac:dyDescent="0.2">
      <c r="A41" s="105" t="s">
        <v>40</v>
      </c>
      <c r="B41" s="188">
        <v>133</v>
      </c>
      <c r="C41" s="210">
        <v>1054</v>
      </c>
      <c r="D41" s="211">
        <v>1061.1495</v>
      </c>
      <c r="E41" s="212">
        <v>0.99299999999999999</v>
      </c>
      <c r="F41" s="212">
        <v>0.93500000000000005</v>
      </c>
      <c r="G41" s="213">
        <v>1.0549999999999999</v>
      </c>
      <c r="H41" s="209">
        <v>100</v>
      </c>
      <c r="I41" s="232">
        <v>0.09</v>
      </c>
      <c r="J41" s="231">
        <v>0.22</v>
      </c>
      <c r="K41" s="212">
        <v>0</v>
      </c>
      <c r="L41" s="212">
        <v>0.246</v>
      </c>
      <c r="M41" s="212">
        <v>0.57899999999999996</v>
      </c>
      <c r="N41" s="212">
        <v>1.2450000000000001</v>
      </c>
      <c r="O41" s="213">
        <v>1.5640000000000001</v>
      </c>
    </row>
    <row r="42" spans="1:15" x14ac:dyDescent="0.2">
      <c r="A42" s="105" t="s">
        <v>41</v>
      </c>
      <c r="B42" s="188">
        <v>49</v>
      </c>
      <c r="C42" s="210">
        <v>230</v>
      </c>
      <c r="D42" s="211">
        <v>285.43819999999999</v>
      </c>
      <c r="E42" s="212">
        <v>0.80600000000000005</v>
      </c>
      <c r="F42" s="212">
        <v>0.70699999999999996</v>
      </c>
      <c r="G42" s="213">
        <v>0.91500000000000004</v>
      </c>
      <c r="H42" s="209">
        <v>34</v>
      </c>
      <c r="I42" s="232">
        <v>0.06</v>
      </c>
      <c r="J42" s="231">
        <v>0.21</v>
      </c>
      <c r="K42" s="212">
        <v>0</v>
      </c>
      <c r="L42" s="212">
        <v>0</v>
      </c>
      <c r="M42" s="212">
        <v>0.495</v>
      </c>
      <c r="N42" s="212">
        <v>0.84150000000000003</v>
      </c>
      <c r="O42" s="213">
        <v>1.6681999999999999</v>
      </c>
    </row>
    <row r="43" spans="1:15" x14ac:dyDescent="0.2">
      <c r="A43" s="105" t="s">
        <v>42</v>
      </c>
      <c r="B43" s="188">
        <v>46</v>
      </c>
      <c r="C43" s="210">
        <v>205</v>
      </c>
      <c r="D43" s="211">
        <v>173.96549999999999</v>
      </c>
      <c r="E43" s="212">
        <v>1.1779999999999999</v>
      </c>
      <c r="F43" s="212">
        <v>1.0249999999999999</v>
      </c>
      <c r="G43" s="213">
        <v>1.3480000000000001</v>
      </c>
      <c r="H43" s="209">
        <v>23</v>
      </c>
      <c r="I43" s="232">
        <v>0.04</v>
      </c>
      <c r="J43" s="231">
        <v>0.09</v>
      </c>
      <c r="K43" s="212">
        <v>0</v>
      </c>
      <c r="L43" s="212">
        <v>0.36299999999999999</v>
      </c>
      <c r="M43" s="212">
        <v>0.97450000000000003</v>
      </c>
      <c r="N43" s="212">
        <v>1.4970000000000001</v>
      </c>
      <c r="O43" s="213">
        <v>2.1198000000000001</v>
      </c>
    </row>
    <row r="44" spans="1:15" x14ac:dyDescent="0.2">
      <c r="A44" s="105" t="s">
        <v>43</v>
      </c>
      <c r="B44" s="188">
        <v>153</v>
      </c>
      <c r="C44" s="210">
        <v>1406</v>
      </c>
      <c r="D44" s="211">
        <v>1187.5886</v>
      </c>
      <c r="E44" s="212">
        <v>1.1839999999999999</v>
      </c>
      <c r="F44" s="212">
        <v>1.123</v>
      </c>
      <c r="G44" s="213">
        <v>1.2470000000000001</v>
      </c>
      <c r="H44" s="209">
        <v>116</v>
      </c>
      <c r="I44" s="232">
        <v>0.13</v>
      </c>
      <c r="J44" s="231">
        <v>0.12</v>
      </c>
      <c r="K44" s="212">
        <v>0</v>
      </c>
      <c r="L44" s="212">
        <v>0.35399999999999998</v>
      </c>
      <c r="M44" s="212">
        <v>0.84099999999999997</v>
      </c>
      <c r="N44" s="212">
        <v>1.339</v>
      </c>
      <c r="O44" s="213">
        <v>1.956</v>
      </c>
    </row>
    <row r="45" spans="1:15" x14ac:dyDescent="0.2">
      <c r="A45" s="105" t="s">
        <v>44</v>
      </c>
      <c r="B45" s="188">
        <v>17</v>
      </c>
      <c r="C45" s="210">
        <v>100</v>
      </c>
      <c r="D45" s="211">
        <v>119.3165</v>
      </c>
      <c r="E45" s="212">
        <v>0.83799999999999997</v>
      </c>
      <c r="F45" s="212">
        <v>0.68500000000000005</v>
      </c>
      <c r="G45" s="213">
        <v>1.0149999999999999</v>
      </c>
      <c r="H45" s="209">
        <v>17</v>
      </c>
      <c r="I45" s="232">
        <v>0</v>
      </c>
      <c r="J45" s="231">
        <v>0.24</v>
      </c>
      <c r="K45" s="212" t="s">
        <v>114</v>
      </c>
      <c r="L45" s="212" t="s">
        <v>114</v>
      </c>
      <c r="M45" s="212" t="s">
        <v>114</v>
      </c>
      <c r="N45" s="212" t="s">
        <v>114</v>
      </c>
      <c r="O45" s="213" t="s">
        <v>114</v>
      </c>
    </row>
    <row r="46" spans="1:15" x14ac:dyDescent="0.2">
      <c r="A46" s="105" t="s">
        <v>45</v>
      </c>
      <c r="B46" s="188">
        <v>10</v>
      </c>
      <c r="C46" s="210">
        <v>89</v>
      </c>
      <c r="D46" s="211">
        <v>64.612099999999998</v>
      </c>
      <c r="E46" s="212">
        <v>1.377</v>
      </c>
      <c r="F46" s="212">
        <v>1.113</v>
      </c>
      <c r="G46" s="213">
        <v>1.6870000000000001</v>
      </c>
      <c r="H46" s="209">
        <v>10</v>
      </c>
      <c r="I46" s="232">
        <v>0.1</v>
      </c>
      <c r="J46" s="231">
        <v>0</v>
      </c>
      <c r="K46" s="212" t="s">
        <v>114</v>
      </c>
      <c r="L46" s="212" t="s">
        <v>114</v>
      </c>
      <c r="M46" s="212" t="s">
        <v>114</v>
      </c>
      <c r="N46" s="212" t="s">
        <v>114</v>
      </c>
      <c r="O46" s="213" t="s">
        <v>114</v>
      </c>
    </row>
    <row r="47" spans="1:15" x14ac:dyDescent="0.2">
      <c r="A47" s="105" t="s">
        <v>46</v>
      </c>
      <c r="B47" s="188">
        <v>56</v>
      </c>
      <c r="C47" s="210">
        <v>562</v>
      </c>
      <c r="D47" s="211">
        <v>346.63209999999998</v>
      </c>
      <c r="E47" s="212">
        <v>1.621</v>
      </c>
      <c r="F47" s="212">
        <v>1.4910000000000001</v>
      </c>
      <c r="G47" s="213">
        <v>1.76</v>
      </c>
      <c r="H47" s="209">
        <v>42</v>
      </c>
      <c r="I47" s="232">
        <v>0.19</v>
      </c>
      <c r="J47" s="231">
        <v>0.05</v>
      </c>
      <c r="K47" s="212">
        <v>0</v>
      </c>
      <c r="L47" s="212">
        <v>0.34499999999999997</v>
      </c>
      <c r="M47" s="212">
        <v>1.28</v>
      </c>
      <c r="N47" s="212">
        <v>1.911</v>
      </c>
      <c r="O47" s="213">
        <v>2.4196</v>
      </c>
    </row>
    <row r="48" spans="1:15" x14ac:dyDescent="0.2">
      <c r="A48" s="105" t="s">
        <v>47</v>
      </c>
      <c r="B48" s="188">
        <v>11</v>
      </c>
      <c r="C48" s="210">
        <v>32</v>
      </c>
      <c r="D48" s="211">
        <v>34.108800000000002</v>
      </c>
      <c r="E48" s="212">
        <v>0.93799999999999994</v>
      </c>
      <c r="F48" s="212">
        <v>0.65300000000000002</v>
      </c>
      <c r="G48" s="213">
        <v>1.3089999999999999</v>
      </c>
      <c r="H48" s="209">
        <v>4</v>
      </c>
      <c r="I48" s="232" t="s">
        <v>114</v>
      </c>
      <c r="J48" s="231" t="s">
        <v>114</v>
      </c>
      <c r="K48" s="212" t="s">
        <v>114</v>
      </c>
      <c r="L48" s="212" t="s">
        <v>114</v>
      </c>
      <c r="M48" s="212" t="s">
        <v>114</v>
      </c>
      <c r="N48" s="212" t="s">
        <v>114</v>
      </c>
      <c r="O48" s="213" t="s">
        <v>114</v>
      </c>
    </row>
    <row r="49" spans="1:15" x14ac:dyDescent="0.2">
      <c r="A49" s="105" t="s">
        <v>48</v>
      </c>
      <c r="B49" s="188">
        <v>91</v>
      </c>
      <c r="C49" s="210">
        <v>930</v>
      </c>
      <c r="D49" s="211">
        <v>675.37990000000002</v>
      </c>
      <c r="E49" s="212">
        <v>1.377</v>
      </c>
      <c r="F49" s="212">
        <v>1.2909999999999999</v>
      </c>
      <c r="G49" s="213">
        <v>1.468</v>
      </c>
      <c r="H49" s="209">
        <v>66</v>
      </c>
      <c r="I49" s="232">
        <v>0.15</v>
      </c>
      <c r="J49" s="231">
        <v>0.15</v>
      </c>
      <c r="K49" s="212">
        <v>0</v>
      </c>
      <c r="L49" s="212">
        <v>0.30149999999999999</v>
      </c>
      <c r="M49" s="212">
        <v>0.86</v>
      </c>
      <c r="N49" s="212">
        <v>1.621</v>
      </c>
      <c r="O49" s="213">
        <v>2.5819999999999999</v>
      </c>
    </row>
    <row r="50" spans="1:15" x14ac:dyDescent="0.2">
      <c r="A50" s="105" t="s">
        <v>49</v>
      </c>
      <c r="B50" s="188">
        <v>268</v>
      </c>
      <c r="C50" s="210">
        <v>1875</v>
      </c>
      <c r="D50" s="211">
        <v>1745.6980000000001</v>
      </c>
      <c r="E50" s="212">
        <v>1.0740000000000001</v>
      </c>
      <c r="F50" s="212">
        <v>1.026</v>
      </c>
      <c r="G50" s="213">
        <v>1.1240000000000001</v>
      </c>
      <c r="H50" s="209">
        <v>210</v>
      </c>
      <c r="I50" s="232">
        <v>0.1</v>
      </c>
      <c r="J50" s="231">
        <v>0.18</v>
      </c>
      <c r="K50" s="212">
        <v>0</v>
      </c>
      <c r="L50" s="212">
        <v>0.30599999999999999</v>
      </c>
      <c r="M50" s="212">
        <v>0.78200000000000003</v>
      </c>
      <c r="N50" s="212">
        <v>1.3879999999999999</v>
      </c>
      <c r="O50" s="213">
        <v>1.9990000000000001</v>
      </c>
    </row>
    <row r="51" spans="1:15" x14ac:dyDescent="0.2">
      <c r="A51" s="105" t="s">
        <v>50</v>
      </c>
      <c r="B51" s="188">
        <v>26</v>
      </c>
      <c r="C51" s="210">
        <v>204</v>
      </c>
      <c r="D51" s="211">
        <v>121.92270000000001</v>
      </c>
      <c r="E51" s="212">
        <v>1.673</v>
      </c>
      <c r="F51" s="212">
        <v>1.4550000000000001</v>
      </c>
      <c r="G51" s="213">
        <v>1.915</v>
      </c>
      <c r="H51" s="209">
        <v>16</v>
      </c>
      <c r="I51" s="232">
        <v>0.25</v>
      </c>
      <c r="J51" s="231">
        <v>0</v>
      </c>
      <c r="K51" s="212" t="s">
        <v>114</v>
      </c>
      <c r="L51" s="212" t="s">
        <v>114</v>
      </c>
      <c r="M51" s="212" t="s">
        <v>114</v>
      </c>
      <c r="N51" s="212" t="s">
        <v>114</v>
      </c>
      <c r="O51" s="213" t="s">
        <v>114</v>
      </c>
    </row>
    <row r="52" spans="1:15" x14ac:dyDescent="0.2">
      <c r="A52" s="105" t="s">
        <v>51</v>
      </c>
      <c r="B52" s="188">
        <v>81</v>
      </c>
      <c r="C52" s="210">
        <v>569</v>
      </c>
      <c r="D52" s="211">
        <v>483.7371</v>
      </c>
      <c r="E52" s="212">
        <v>1.1759999999999999</v>
      </c>
      <c r="F52" s="212">
        <v>1.083</v>
      </c>
      <c r="G52" s="213">
        <v>1.276</v>
      </c>
      <c r="H52" s="209">
        <v>58</v>
      </c>
      <c r="I52" s="232">
        <v>0.03</v>
      </c>
      <c r="J52" s="231">
        <v>0.05</v>
      </c>
      <c r="K52" s="212">
        <v>0</v>
      </c>
      <c r="L52" s="212">
        <v>0.40749999999999997</v>
      </c>
      <c r="M52" s="212">
        <v>0.78900000000000003</v>
      </c>
      <c r="N52" s="212">
        <v>1.3505</v>
      </c>
      <c r="O52" s="213">
        <v>1.6546000000000001</v>
      </c>
    </row>
    <row r="53" spans="1:15" x14ac:dyDescent="0.2">
      <c r="A53" s="105" t="s">
        <v>52</v>
      </c>
      <c r="B53" s="188">
        <v>5</v>
      </c>
      <c r="C53" s="210">
        <v>23</v>
      </c>
      <c r="D53" s="211">
        <v>26.591200000000001</v>
      </c>
      <c r="E53" s="212">
        <v>0.86499999999999999</v>
      </c>
      <c r="F53" s="212">
        <v>0.56200000000000006</v>
      </c>
      <c r="G53" s="213">
        <v>1.2769999999999999</v>
      </c>
      <c r="H53" s="209">
        <v>3</v>
      </c>
      <c r="I53" s="232" t="s">
        <v>114</v>
      </c>
      <c r="J53" s="231" t="s">
        <v>114</v>
      </c>
      <c r="K53" s="212" t="s">
        <v>114</v>
      </c>
      <c r="L53" s="212" t="s">
        <v>114</v>
      </c>
      <c r="M53" s="212" t="s">
        <v>114</v>
      </c>
      <c r="N53" s="212" t="s">
        <v>114</v>
      </c>
      <c r="O53" s="213" t="s">
        <v>114</v>
      </c>
    </row>
    <row r="54" spans="1:15" x14ac:dyDescent="0.2">
      <c r="A54" s="105" t="s">
        <v>53</v>
      </c>
      <c r="B54" s="188">
        <v>63</v>
      </c>
      <c r="C54" s="210">
        <v>338</v>
      </c>
      <c r="D54" s="211">
        <v>288.63749999999999</v>
      </c>
      <c r="E54" s="212">
        <v>1.171</v>
      </c>
      <c r="F54" s="212">
        <v>1.0509999999999999</v>
      </c>
      <c r="G54" s="213">
        <v>1.3009999999999999</v>
      </c>
      <c r="H54" s="209">
        <v>42</v>
      </c>
      <c r="I54" s="232">
        <v>0.19</v>
      </c>
      <c r="J54" s="231">
        <v>0.05</v>
      </c>
      <c r="K54" s="212">
        <v>0</v>
      </c>
      <c r="L54" s="212">
        <v>0.40749999999999997</v>
      </c>
      <c r="M54" s="212">
        <v>0.89200000000000002</v>
      </c>
      <c r="N54" s="212">
        <v>2.0385</v>
      </c>
      <c r="O54" s="213">
        <v>2.7919999999999998</v>
      </c>
    </row>
    <row r="55" spans="1:15" x14ac:dyDescent="0.2">
      <c r="A55" s="105" t="s">
        <v>54</v>
      </c>
      <c r="B55" s="188">
        <v>73</v>
      </c>
      <c r="C55" s="210">
        <v>320</v>
      </c>
      <c r="D55" s="211">
        <v>285.95949999999999</v>
      </c>
      <c r="E55" s="212">
        <v>1.119</v>
      </c>
      <c r="F55" s="212">
        <v>1.0009999999999999</v>
      </c>
      <c r="G55" s="213">
        <v>1.2470000000000001</v>
      </c>
      <c r="H55" s="209">
        <v>46</v>
      </c>
      <c r="I55" s="232">
        <v>7.0000000000000007E-2</v>
      </c>
      <c r="J55" s="231">
        <v>7.0000000000000007E-2</v>
      </c>
      <c r="K55" s="212">
        <v>0</v>
      </c>
      <c r="L55" s="212">
        <v>0.35099999999999998</v>
      </c>
      <c r="M55" s="212">
        <v>0.77900000000000003</v>
      </c>
      <c r="N55" s="212">
        <v>1.466</v>
      </c>
      <c r="O55" s="213">
        <v>2.1674000000000002</v>
      </c>
    </row>
    <row r="56" spans="1:15" x14ac:dyDescent="0.2">
      <c r="A56" s="105" t="s">
        <v>55</v>
      </c>
      <c r="B56" s="188">
        <v>38</v>
      </c>
      <c r="C56" s="210">
        <v>136</v>
      </c>
      <c r="D56" s="211">
        <v>216.09829999999999</v>
      </c>
      <c r="E56" s="212">
        <v>0.629</v>
      </c>
      <c r="F56" s="212">
        <v>0.53</v>
      </c>
      <c r="G56" s="213">
        <v>0.74199999999999999</v>
      </c>
      <c r="H56" s="209">
        <v>25</v>
      </c>
      <c r="I56" s="232">
        <v>0</v>
      </c>
      <c r="J56" s="231">
        <v>0.24</v>
      </c>
      <c r="K56" s="212">
        <v>0</v>
      </c>
      <c r="L56" s="212">
        <v>0</v>
      </c>
      <c r="M56" s="212">
        <v>0.34649999999999997</v>
      </c>
      <c r="N56" s="212">
        <v>0.98175000000000001</v>
      </c>
      <c r="O56" s="213">
        <v>1.2010000000000001</v>
      </c>
    </row>
    <row r="57" spans="1:15" x14ac:dyDescent="0.2">
      <c r="A57" s="105" t="s">
        <v>56</v>
      </c>
      <c r="B57" s="188">
        <v>13</v>
      </c>
      <c r="C57" s="210">
        <v>4</v>
      </c>
      <c r="D57" s="211">
        <v>9.0635999999999992</v>
      </c>
      <c r="E57" s="212">
        <v>0.441</v>
      </c>
      <c r="F57" s="212">
        <v>0.14000000000000001</v>
      </c>
      <c r="G57" s="213">
        <v>1.0649999999999999</v>
      </c>
      <c r="H57" s="209">
        <v>2</v>
      </c>
      <c r="I57" s="232" t="s">
        <v>114</v>
      </c>
      <c r="J57" s="231" t="s">
        <v>114</v>
      </c>
      <c r="K57" s="212" t="s">
        <v>114</v>
      </c>
      <c r="L57" s="212" t="s">
        <v>114</v>
      </c>
      <c r="M57" s="212" t="s">
        <v>114</v>
      </c>
      <c r="N57" s="212" t="s">
        <v>114</v>
      </c>
      <c r="O57" s="213" t="s">
        <v>114</v>
      </c>
    </row>
    <row r="58" spans="1:15" x14ac:dyDescent="0.2">
      <c r="A58" s="120" t="s">
        <v>57</v>
      </c>
      <c r="B58" s="215">
        <v>3295</v>
      </c>
      <c r="C58" s="216">
        <v>26069</v>
      </c>
      <c r="D58" s="217">
        <v>22098.816699999999</v>
      </c>
      <c r="E58" s="218">
        <v>1.18</v>
      </c>
      <c r="F58" s="218">
        <v>1.165</v>
      </c>
      <c r="G58" s="219">
        <v>1.194</v>
      </c>
      <c r="H58" s="220">
        <v>2467</v>
      </c>
      <c r="I58" s="235">
        <v>0.12</v>
      </c>
      <c r="J58" s="236">
        <v>0.14000000000000001</v>
      </c>
      <c r="K58" s="218">
        <v>0</v>
      </c>
      <c r="L58" s="218">
        <v>0.35875000000000001</v>
      </c>
      <c r="M58" s="218">
        <v>0.88600000000000001</v>
      </c>
      <c r="N58" s="218">
        <v>1.49125</v>
      </c>
      <c r="O58" s="219">
        <v>2.2252999999999998</v>
      </c>
    </row>
    <row r="61" spans="1:15" x14ac:dyDescent="0.2">
      <c r="A61" s="71" t="s">
        <v>104</v>
      </c>
      <c r="B61" s="55"/>
      <c r="C61" s="55"/>
      <c r="F61" s="1"/>
      <c r="G61" s="1"/>
    </row>
    <row r="62" spans="1:15" x14ac:dyDescent="0.2">
      <c r="A62" s="60" t="s">
        <v>338</v>
      </c>
    </row>
    <row r="63" spans="1:15" x14ac:dyDescent="0.2">
      <c r="A63" s="60" t="s">
        <v>306</v>
      </c>
    </row>
    <row r="64" spans="1:15" x14ac:dyDescent="0.2">
      <c r="A64" s="229" t="s">
        <v>337</v>
      </c>
    </row>
    <row r="65" spans="1:7" x14ac:dyDescent="0.2">
      <c r="A65" s="60" t="s">
        <v>219</v>
      </c>
    </row>
    <row r="67" spans="1:7" x14ac:dyDescent="0.2">
      <c r="A67" s="1"/>
      <c r="D67" s="1"/>
      <c r="E67" s="1"/>
      <c r="F67" s="1"/>
      <c r="G67" s="1"/>
    </row>
  </sheetData>
  <mergeCells count="7">
    <mergeCell ref="A1:O1"/>
    <mergeCell ref="A2:O2"/>
    <mergeCell ref="A3:O3"/>
    <mergeCell ref="C4:D4"/>
    <mergeCell ref="F4:G4"/>
    <mergeCell ref="H4:J4"/>
    <mergeCell ref="K4:O4"/>
  </mergeCells>
  <pageMargins left="0.7" right="0.7" top="0.75" bottom="0.75" header="0.3" footer="0.3"/>
  <pageSetup scale="65" fitToHeight="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70"/>
  <sheetViews>
    <sheetView zoomScaleNormal="100" workbookViewId="0">
      <selection sqref="A1:O1"/>
    </sheetView>
  </sheetViews>
  <sheetFormatPr defaultRowHeight="12.75" x14ac:dyDescent="0.2"/>
  <cols>
    <col min="1" max="1" width="16.85546875" style="51" customWidth="1"/>
    <col min="2" max="2" width="11" style="1" customWidth="1"/>
    <col min="3" max="3" width="9.7109375" style="1" customWidth="1"/>
    <col min="4" max="4" width="11.140625" style="55" customWidth="1"/>
    <col min="5" max="7" width="9.5703125" style="55" customWidth="1"/>
    <col min="8" max="8" width="12.42578125" style="1" customWidth="1"/>
    <col min="9" max="9" width="13.140625" style="1" customWidth="1"/>
    <col min="10" max="10" width="13.5703125" style="1" customWidth="1"/>
    <col min="11" max="11" width="8.140625" style="1" customWidth="1"/>
    <col min="12" max="12" width="8" style="1" customWidth="1"/>
    <col min="13" max="13" width="8.140625" style="1" customWidth="1"/>
    <col min="14" max="14" width="7.85546875" style="1" customWidth="1"/>
    <col min="15" max="15" width="8.28515625" style="1" customWidth="1"/>
    <col min="16" max="16384" width="9.140625" style="1"/>
  </cols>
  <sheetData>
    <row r="1" spans="1:17" s="51" customFormat="1" ht="14.1" customHeight="1" x14ac:dyDescent="0.2">
      <c r="A1" s="284" t="s">
        <v>136</v>
      </c>
      <c r="B1" s="285"/>
      <c r="C1" s="285"/>
      <c r="D1" s="285"/>
      <c r="E1" s="285"/>
      <c r="F1" s="285"/>
      <c r="G1" s="285"/>
      <c r="H1" s="285"/>
      <c r="I1" s="285"/>
      <c r="J1" s="285"/>
      <c r="K1" s="285"/>
      <c r="L1" s="285"/>
      <c r="M1" s="285"/>
      <c r="N1" s="285"/>
      <c r="O1" s="286"/>
    </row>
    <row r="2" spans="1:17" s="51" customFormat="1" ht="14.1" customHeight="1" x14ac:dyDescent="0.2">
      <c r="A2" s="341" t="s">
        <v>269</v>
      </c>
      <c r="B2" s="342"/>
      <c r="C2" s="342"/>
      <c r="D2" s="342"/>
      <c r="E2" s="342"/>
      <c r="F2" s="342"/>
      <c r="G2" s="342"/>
      <c r="H2" s="342"/>
      <c r="I2" s="342"/>
      <c r="J2" s="342"/>
      <c r="K2" s="342"/>
      <c r="L2" s="342"/>
      <c r="M2" s="342"/>
      <c r="N2" s="342"/>
      <c r="O2" s="343"/>
    </row>
    <row r="3" spans="1:17" s="51" customFormat="1" ht="14.1" customHeight="1" thickBot="1" x14ac:dyDescent="0.25">
      <c r="A3" s="287" t="s">
        <v>139</v>
      </c>
      <c r="B3" s="288"/>
      <c r="C3" s="288"/>
      <c r="D3" s="288"/>
      <c r="E3" s="288"/>
      <c r="F3" s="288"/>
      <c r="G3" s="288"/>
      <c r="H3" s="288"/>
      <c r="I3" s="288"/>
      <c r="J3" s="288"/>
      <c r="K3" s="288"/>
      <c r="L3" s="288"/>
      <c r="M3" s="288"/>
      <c r="N3" s="288"/>
      <c r="O3" s="289"/>
    </row>
    <row r="4" spans="1:17" s="53" customFormat="1" ht="14.1" customHeight="1" thickTop="1" x14ac:dyDescent="0.2">
      <c r="A4" s="2"/>
      <c r="B4" s="121"/>
      <c r="C4" s="335" t="s">
        <v>60</v>
      </c>
      <c r="D4" s="335"/>
      <c r="E4" s="54"/>
      <c r="F4" s="336" t="s">
        <v>61</v>
      </c>
      <c r="G4" s="337"/>
      <c r="H4" s="338" t="s">
        <v>105</v>
      </c>
      <c r="I4" s="339"/>
      <c r="J4" s="340"/>
      <c r="K4" s="333" t="s">
        <v>291</v>
      </c>
      <c r="L4" s="333"/>
      <c r="M4" s="333"/>
      <c r="N4" s="333"/>
      <c r="O4" s="334"/>
      <c r="P4" s="52"/>
      <c r="Q4" s="52"/>
    </row>
    <row r="5" spans="1:17" s="53" customFormat="1" ht="52.5" x14ac:dyDescent="0.2">
      <c r="A5" s="85" t="s">
        <v>1</v>
      </c>
      <c r="B5" s="86" t="s">
        <v>127</v>
      </c>
      <c r="C5" s="78" t="s">
        <v>64</v>
      </c>
      <c r="D5" s="126" t="s">
        <v>65</v>
      </c>
      <c r="E5" s="126" t="s">
        <v>331</v>
      </c>
      <c r="F5" s="126" t="s">
        <v>98</v>
      </c>
      <c r="G5" s="127" t="s">
        <v>99</v>
      </c>
      <c r="H5" s="87" t="s">
        <v>142</v>
      </c>
      <c r="I5" s="150" t="s">
        <v>294</v>
      </c>
      <c r="J5" s="162" t="s">
        <v>295</v>
      </c>
      <c r="K5" s="128">
        <v>0.1</v>
      </c>
      <c r="L5" s="128">
        <v>0.25</v>
      </c>
      <c r="M5" s="114" t="s">
        <v>100</v>
      </c>
      <c r="N5" s="128">
        <v>0.75</v>
      </c>
      <c r="O5" s="129">
        <v>0.9</v>
      </c>
    </row>
    <row r="6" spans="1:17" x14ac:dyDescent="0.2">
      <c r="A6" s="105" t="s">
        <v>5</v>
      </c>
      <c r="B6" s="188">
        <v>7</v>
      </c>
      <c r="C6" s="210">
        <v>32</v>
      </c>
      <c r="D6" s="211">
        <v>31.464200000000002</v>
      </c>
      <c r="E6" s="212">
        <v>1.0169999999999999</v>
      </c>
      <c r="F6" s="212">
        <v>0.70799999999999996</v>
      </c>
      <c r="G6" s="213">
        <v>1.419</v>
      </c>
      <c r="H6" s="209">
        <v>4</v>
      </c>
      <c r="I6" s="232" t="s">
        <v>114</v>
      </c>
      <c r="J6" s="231" t="s">
        <v>114</v>
      </c>
      <c r="K6" s="212" t="s">
        <v>114</v>
      </c>
      <c r="L6" s="212" t="s">
        <v>114</v>
      </c>
      <c r="M6" s="212" t="s">
        <v>114</v>
      </c>
      <c r="N6" s="212" t="s">
        <v>114</v>
      </c>
      <c r="O6" s="213" t="s">
        <v>114</v>
      </c>
    </row>
    <row r="7" spans="1:17" x14ac:dyDescent="0.2">
      <c r="A7" s="105" t="s">
        <v>6</v>
      </c>
      <c r="B7" s="188">
        <v>85</v>
      </c>
      <c r="C7" s="210">
        <v>314</v>
      </c>
      <c r="D7" s="211">
        <v>406.98219999999998</v>
      </c>
      <c r="E7" s="212">
        <v>0.77200000000000002</v>
      </c>
      <c r="F7" s="212">
        <v>0.69</v>
      </c>
      <c r="G7" s="213">
        <v>0.86099999999999999</v>
      </c>
      <c r="H7" s="209">
        <v>62</v>
      </c>
      <c r="I7" s="232">
        <v>0.11</v>
      </c>
      <c r="J7" s="231">
        <v>0.15</v>
      </c>
      <c r="K7" s="212">
        <v>0</v>
      </c>
      <c r="L7" s="212">
        <v>0</v>
      </c>
      <c r="M7" s="212">
        <v>0.46</v>
      </c>
      <c r="N7" s="212">
        <v>0.68400000000000005</v>
      </c>
      <c r="O7" s="213">
        <v>1.625</v>
      </c>
    </row>
    <row r="8" spans="1:17" x14ac:dyDescent="0.2">
      <c r="A8" s="105" t="s">
        <v>7</v>
      </c>
      <c r="B8" s="188">
        <v>17</v>
      </c>
      <c r="C8" s="210">
        <v>95</v>
      </c>
      <c r="D8" s="211">
        <v>99.783500000000004</v>
      </c>
      <c r="E8" s="212">
        <v>0.95199999999999996</v>
      </c>
      <c r="F8" s="212">
        <v>0.77500000000000002</v>
      </c>
      <c r="G8" s="213">
        <v>1.159</v>
      </c>
      <c r="H8" s="209">
        <v>14</v>
      </c>
      <c r="I8" s="232">
        <v>7.0000000000000007E-2</v>
      </c>
      <c r="J8" s="231">
        <v>0</v>
      </c>
      <c r="K8" s="212" t="s">
        <v>114</v>
      </c>
      <c r="L8" s="212" t="s">
        <v>114</v>
      </c>
      <c r="M8" s="212" t="s">
        <v>114</v>
      </c>
      <c r="N8" s="212" t="s">
        <v>114</v>
      </c>
      <c r="O8" s="213" t="s">
        <v>114</v>
      </c>
    </row>
    <row r="9" spans="1:17" x14ac:dyDescent="0.2">
      <c r="A9" s="105" t="s">
        <v>8</v>
      </c>
      <c r="B9" s="188">
        <v>21</v>
      </c>
      <c r="C9" s="210">
        <v>79</v>
      </c>
      <c r="D9" s="211">
        <v>135.44730000000001</v>
      </c>
      <c r="E9" s="212">
        <v>0.58299999999999996</v>
      </c>
      <c r="F9" s="212">
        <v>0.46500000000000002</v>
      </c>
      <c r="G9" s="213">
        <v>0.72299999999999998</v>
      </c>
      <c r="H9" s="209">
        <v>16</v>
      </c>
      <c r="I9" s="232">
        <v>0.06</v>
      </c>
      <c r="J9" s="231">
        <v>0.31</v>
      </c>
      <c r="K9" s="212" t="s">
        <v>114</v>
      </c>
      <c r="L9" s="212" t="s">
        <v>114</v>
      </c>
      <c r="M9" s="212" t="s">
        <v>114</v>
      </c>
      <c r="N9" s="212" t="s">
        <v>114</v>
      </c>
      <c r="O9" s="213" t="s">
        <v>114</v>
      </c>
    </row>
    <row r="10" spans="1:17" x14ac:dyDescent="0.2">
      <c r="A10" s="105" t="s">
        <v>9</v>
      </c>
      <c r="B10" s="188">
        <v>210</v>
      </c>
      <c r="C10" s="210">
        <v>970</v>
      </c>
      <c r="D10" s="211">
        <v>1668.2811999999999</v>
      </c>
      <c r="E10" s="212">
        <v>0.58099999999999996</v>
      </c>
      <c r="F10" s="212">
        <v>0.54600000000000004</v>
      </c>
      <c r="G10" s="213">
        <v>0.61899999999999999</v>
      </c>
      <c r="H10" s="209">
        <v>172</v>
      </c>
      <c r="I10" s="232">
        <v>0.06</v>
      </c>
      <c r="J10" s="231">
        <v>0.22</v>
      </c>
      <c r="K10" s="212">
        <v>0</v>
      </c>
      <c r="L10" s="212">
        <v>0.153</v>
      </c>
      <c r="M10" s="212">
        <v>0.443</v>
      </c>
      <c r="N10" s="212">
        <v>0.81699999999999995</v>
      </c>
      <c r="O10" s="213">
        <v>1.2786</v>
      </c>
    </row>
    <row r="11" spans="1:17" x14ac:dyDescent="0.2">
      <c r="A11" s="105" t="s">
        <v>10</v>
      </c>
      <c r="B11" s="188">
        <v>17</v>
      </c>
      <c r="C11" s="210">
        <v>74</v>
      </c>
      <c r="D11" s="211">
        <v>112.289</v>
      </c>
      <c r="E11" s="212">
        <v>0.65900000000000003</v>
      </c>
      <c r="F11" s="212">
        <v>0.52100000000000002</v>
      </c>
      <c r="G11" s="213">
        <v>0.82299999999999995</v>
      </c>
      <c r="H11" s="209">
        <v>9</v>
      </c>
      <c r="I11" s="232" t="s">
        <v>114</v>
      </c>
      <c r="J11" s="231" t="s">
        <v>114</v>
      </c>
      <c r="K11" s="212" t="s">
        <v>114</v>
      </c>
      <c r="L11" s="212" t="s">
        <v>114</v>
      </c>
      <c r="M11" s="212" t="s">
        <v>114</v>
      </c>
      <c r="N11" s="212" t="s">
        <v>114</v>
      </c>
      <c r="O11" s="213" t="s">
        <v>114</v>
      </c>
    </row>
    <row r="12" spans="1:17" x14ac:dyDescent="0.2">
      <c r="A12" s="105" t="s">
        <v>11</v>
      </c>
      <c r="B12" s="188">
        <v>2</v>
      </c>
      <c r="C12" s="210" t="s">
        <v>114</v>
      </c>
      <c r="D12" s="211" t="s">
        <v>114</v>
      </c>
      <c r="E12" s="212" t="s">
        <v>114</v>
      </c>
      <c r="F12" s="212" t="s">
        <v>114</v>
      </c>
      <c r="G12" s="213" t="s">
        <v>114</v>
      </c>
      <c r="H12" s="209" t="s">
        <v>114</v>
      </c>
      <c r="I12" s="232" t="s">
        <v>114</v>
      </c>
      <c r="J12" s="231" t="s">
        <v>114</v>
      </c>
      <c r="K12" s="212" t="s">
        <v>114</v>
      </c>
      <c r="L12" s="212" t="s">
        <v>114</v>
      </c>
      <c r="M12" s="212" t="s">
        <v>114</v>
      </c>
      <c r="N12" s="212" t="s">
        <v>114</v>
      </c>
      <c r="O12" s="213" t="s">
        <v>114</v>
      </c>
    </row>
    <row r="13" spans="1:17" x14ac:dyDescent="0.2">
      <c r="A13" s="105" t="s">
        <v>12</v>
      </c>
      <c r="B13" s="188">
        <v>4</v>
      </c>
      <c r="C13" s="210" t="s">
        <v>114</v>
      </c>
      <c r="D13" s="211" t="s">
        <v>114</v>
      </c>
      <c r="E13" s="212" t="s">
        <v>114</v>
      </c>
      <c r="F13" s="212" t="s">
        <v>114</v>
      </c>
      <c r="G13" s="213" t="s">
        <v>114</v>
      </c>
      <c r="H13" s="209" t="s">
        <v>114</v>
      </c>
      <c r="I13" s="232" t="s">
        <v>114</v>
      </c>
      <c r="J13" s="231" t="s">
        <v>114</v>
      </c>
      <c r="K13" s="212" t="s">
        <v>114</v>
      </c>
      <c r="L13" s="212" t="s">
        <v>114</v>
      </c>
      <c r="M13" s="212" t="s">
        <v>114</v>
      </c>
      <c r="N13" s="212" t="s">
        <v>114</v>
      </c>
      <c r="O13" s="213" t="s">
        <v>114</v>
      </c>
    </row>
    <row r="14" spans="1:17" x14ac:dyDescent="0.2">
      <c r="A14" s="105" t="s">
        <v>13</v>
      </c>
      <c r="B14" s="188">
        <v>7</v>
      </c>
      <c r="C14" s="210">
        <v>44</v>
      </c>
      <c r="D14" s="211">
        <v>42.155099999999997</v>
      </c>
      <c r="E14" s="212">
        <v>1.044</v>
      </c>
      <c r="F14" s="212">
        <v>0.76800000000000002</v>
      </c>
      <c r="G14" s="213">
        <v>1.389</v>
      </c>
      <c r="H14" s="209">
        <v>7</v>
      </c>
      <c r="I14" s="232" t="s">
        <v>114</v>
      </c>
      <c r="J14" s="231" t="s">
        <v>114</v>
      </c>
      <c r="K14" s="212" t="s">
        <v>114</v>
      </c>
      <c r="L14" s="212" t="s">
        <v>114</v>
      </c>
      <c r="M14" s="212" t="s">
        <v>114</v>
      </c>
      <c r="N14" s="212" t="s">
        <v>114</v>
      </c>
      <c r="O14" s="213" t="s">
        <v>114</v>
      </c>
    </row>
    <row r="15" spans="1:17" x14ac:dyDescent="0.2">
      <c r="A15" s="105" t="s">
        <v>14</v>
      </c>
      <c r="B15" s="188">
        <v>54</v>
      </c>
      <c r="C15" s="210">
        <v>410</v>
      </c>
      <c r="D15" s="211">
        <v>478.89510000000001</v>
      </c>
      <c r="E15" s="212">
        <v>0.85599999999999998</v>
      </c>
      <c r="F15" s="212">
        <v>0.77600000000000002</v>
      </c>
      <c r="G15" s="213">
        <v>0.94199999999999995</v>
      </c>
      <c r="H15" s="209">
        <v>48</v>
      </c>
      <c r="I15" s="232">
        <v>0.13</v>
      </c>
      <c r="J15" s="231">
        <v>0.04</v>
      </c>
      <c r="K15" s="212">
        <v>0</v>
      </c>
      <c r="L15" s="212">
        <v>0.216</v>
      </c>
      <c r="M15" s="212">
        <v>0.50900000000000001</v>
      </c>
      <c r="N15" s="212">
        <v>1.0029999999999999</v>
      </c>
      <c r="O15" s="213">
        <v>1.5875999999999999</v>
      </c>
    </row>
    <row r="16" spans="1:17" x14ac:dyDescent="0.2">
      <c r="A16" s="105" t="s">
        <v>15</v>
      </c>
      <c r="B16" s="188">
        <v>31</v>
      </c>
      <c r="C16" s="210">
        <v>291</v>
      </c>
      <c r="D16" s="211">
        <v>227.35570000000001</v>
      </c>
      <c r="E16" s="212">
        <v>1.28</v>
      </c>
      <c r="F16" s="212">
        <v>1.139</v>
      </c>
      <c r="G16" s="213">
        <v>1.4339999999999999</v>
      </c>
      <c r="H16" s="209">
        <v>20</v>
      </c>
      <c r="I16" s="232">
        <v>0.3</v>
      </c>
      <c r="J16" s="231">
        <v>0</v>
      </c>
      <c r="K16" s="212">
        <v>0</v>
      </c>
      <c r="L16" s="212">
        <v>0.43099999999999999</v>
      </c>
      <c r="M16" s="212">
        <v>0.81100000000000005</v>
      </c>
      <c r="N16" s="212">
        <v>1.155</v>
      </c>
      <c r="O16" s="213">
        <v>1.931</v>
      </c>
    </row>
    <row r="17" spans="1:15" x14ac:dyDescent="0.2">
      <c r="A17" s="105" t="s">
        <v>16</v>
      </c>
      <c r="B17" s="188">
        <v>7</v>
      </c>
      <c r="C17" s="210">
        <v>15</v>
      </c>
      <c r="D17" s="211">
        <v>26.6126</v>
      </c>
      <c r="E17" s="212">
        <v>0.56399999999999995</v>
      </c>
      <c r="F17" s="212">
        <v>0.32800000000000001</v>
      </c>
      <c r="G17" s="213">
        <v>0.90900000000000003</v>
      </c>
      <c r="H17" s="209">
        <v>6</v>
      </c>
      <c r="I17" s="232" t="s">
        <v>114</v>
      </c>
      <c r="J17" s="231" t="s">
        <v>114</v>
      </c>
      <c r="K17" s="212" t="s">
        <v>114</v>
      </c>
      <c r="L17" s="212" t="s">
        <v>114</v>
      </c>
      <c r="M17" s="212" t="s">
        <v>114</v>
      </c>
      <c r="N17" s="212" t="s">
        <v>114</v>
      </c>
      <c r="O17" s="213" t="s">
        <v>114</v>
      </c>
    </row>
    <row r="18" spans="1:15" x14ac:dyDescent="0.2">
      <c r="A18" s="105" t="s">
        <v>17</v>
      </c>
      <c r="B18" s="188">
        <v>50</v>
      </c>
      <c r="C18" s="210">
        <v>39</v>
      </c>
      <c r="D18" s="211">
        <v>60.881799999999998</v>
      </c>
      <c r="E18" s="212">
        <v>0.64100000000000001</v>
      </c>
      <c r="F18" s="212">
        <v>0.46200000000000002</v>
      </c>
      <c r="G18" s="213">
        <v>0.86699999999999999</v>
      </c>
      <c r="H18" s="209">
        <v>18</v>
      </c>
      <c r="I18" s="232">
        <v>0</v>
      </c>
      <c r="J18" s="231">
        <v>0</v>
      </c>
      <c r="K18" s="212" t="s">
        <v>114</v>
      </c>
      <c r="L18" s="212" t="s">
        <v>114</v>
      </c>
      <c r="M18" s="212" t="s">
        <v>114</v>
      </c>
      <c r="N18" s="212" t="s">
        <v>114</v>
      </c>
      <c r="O18" s="213" t="s">
        <v>114</v>
      </c>
    </row>
    <row r="19" spans="1:15" x14ac:dyDescent="0.2">
      <c r="A19" s="105" t="s">
        <v>18</v>
      </c>
      <c r="B19" s="188">
        <v>7</v>
      </c>
      <c r="C19" s="210">
        <v>4</v>
      </c>
      <c r="D19" s="211">
        <v>11.476100000000001</v>
      </c>
      <c r="E19" s="212">
        <v>0.34899999999999998</v>
      </c>
      <c r="F19" s="212">
        <v>0.111</v>
      </c>
      <c r="G19" s="213">
        <v>0.84099999999999997</v>
      </c>
      <c r="H19" s="209">
        <v>1</v>
      </c>
      <c r="I19" s="232" t="s">
        <v>114</v>
      </c>
      <c r="J19" s="231" t="s">
        <v>114</v>
      </c>
      <c r="K19" s="212" t="s">
        <v>114</v>
      </c>
      <c r="L19" s="212" t="s">
        <v>114</v>
      </c>
      <c r="M19" s="212" t="s">
        <v>114</v>
      </c>
      <c r="N19" s="212" t="s">
        <v>114</v>
      </c>
      <c r="O19" s="213" t="s">
        <v>114</v>
      </c>
    </row>
    <row r="20" spans="1:15" x14ac:dyDescent="0.2">
      <c r="A20" s="105" t="s">
        <v>19</v>
      </c>
      <c r="B20" s="188">
        <v>53</v>
      </c>
      <c r="C20" s="210">
        <v>353</v>
      </c>
      <c r="D20" s="211">
        <v>484.03559999999999</v>
      </c>
      <c r="E20" s="212">
        <v>0.72899999999999998</v>
      </c>
      <c r="F20" s="212">
        <v>0.65600000000000003</v>
      </c>
      <c r="G20" s="213">
        <v>0.80800000000000005</v>
      </c>
      <c r="H20" s="209">
        <v>36</v>
      </c>
      <c r="I20" s="232">
        <v>0.08</v>
      </c>
      <c r="J20" s="231">
        <v>0.25</v>
      </c>
      <c r="K20" s="212">
        <v>0</v>
      </c>
      <c r="L20" s="212">
        <v>0.218</v>
      </c>
      <c r="M20" s="212">
        <v>0.51</v>
      </c>
      <c r="N20" s="212">
        <v>0.98399999999999999</v>
      </c>
      <c r="O20" s="213">
        <v>1.4956</v>
      </c>
    </row>
    <row r="21" spans="1:15" x14ac:dyDescent="0.2">
      <c r="A21" s="105" t="s">
        <v>20</v>
      </c>
      <c r="B21" s="188">
        <v>50</v>
      </c>
      <c r="C21" s="210">
        <v>221</v>
      </c>
      <c r="D21" s="211">
        <v>249.73830000000001</v>
      </c>
      <c r="E21" s="212">
        <v>0.88500000000000001</v>
      </c>
      <c r="F21" s="212">
        <v>0.77400000000000002</v>
      </c>
      <c r="G21" s="213">
        <v>1.008</v>
      </c>
      <c r="H21" s="209">
        <v>29</v>
      </c>
      <c r="I21" s="232">
        <v>0.1</v>
      </c>
      <c r="J21" s="231">
        <v>0.1</v>
      </c>
      <c r="K21" s="212">
        <v>0</v>
      </c>
      <c r="L21" s="212">
        <v>0</v>
      </c>
      <c r="M21" s="212">
        <v>0.55600000000000005</v>
      </c>
      <c r="N21" s="212">
        <v>0.97175</v>
      </c>
      <c r="O21" s="213">
        <v>1.6444000000000001</v>
      </c>
    </row>
    <row r="22" spans="1:15" x14ac:dyDescent="0.2">
      <c r="A22" s="105" t="s">
        <v>21</v>
      </c>
      <c r="B22" s="188">
        <v>29</v>
      </c>
      <c r="C22" s="210">
        <v>107</v>
      </c>
      <c r="D22" s="211">
        <v>99.401899999999998</v>
      </c>
      <c r="E22" s="212">
        <v>1.0760000000000001</v>
      </c>
      <c r="F22" s="212">
        <v>0.88700000000000001</v>
      </c>
      <c r="G22" s="213">
        <v>1.296</v>
      </c>
      <c r="H22" s="209">
        <v>17</v>
      </c>
      <c r="I22" s="232">
        <v>0.12</v>
      </c>
      <c r="J22" s="231">
        <v>0.12</v>
      </c>
      <c r="K22" s="212" t="s">
        <v>114</v>
      </c>
      <c r="L22" s="212" t="s">
        <v>114</v>
      </c>
      <c r="M22" s="212" t="s">
        <v>114</v>
      </c>
      <c r="N22" s="212" t="s">
        <v>114</v>
      </c>
      <c r="O22" s="213" t="s">
        <v>114</v>
      </c>
    </row>
    <row r="23" spans="1:15" x14ac:dyDescent="0.2">
      <c r="A23" s="105" t="s">
        <v>22</v>
      </c>
      <c r="B23" s="188">
        <v>22</v>
      </c>
      <c r="C23" s="210">
        <v>102</v>
      </c>
      <c r="D23" s="211">
        <v>108.2106</v>
      </c>
      <c r="E23" s="212">
        <v>0.94299999999999995</v>
      </c>
      <c r="F23" s="212">
        <v>0.77300000000000002</v>
      </c>
      <c r="G23" s="213">
        <v>1.139</v>
      </c>
      <c r="H23" s="209">
        <v>15</v>
      </c>
      <c r="I23" s="232">
        <v>7.0000000000000007E-2</v>
      </c>
      <c r="J23" s="231">
        <v>0</v>
      </c>
      <c r="K23" s="212" t="s">
        <v>114</v>
      </c>
      <c r="L23" s="212" t="s">
        <v>114</v>
      </c>
      <c r="M23" s="212" t="s">
        <v>114</v>
      </c>
      <c r="N23" s="212" t="s">
        <v>114</v>
      </c>
      <c r="O23" s="213" t="s">
        <v>114</v>
      </c>
    </row>
    <row r="24" spans="1:15" x14ac:dyDescent="0.2">
      <c r="A24" s="105" t="s">
        <v>23</v>
      </c>
      <c r="B24" s="188">
        <v>31</v>
      </c>
      <c r="C24" s="210">
        <v>103</v>
      </c>
      <c r="D24" s="211">
        <v>184.9333</v>
      </c>
      <c r="E24" s="212">
        <v>0.55700000000000005</v>
      </c>
      <c r="F24" s="212">
        <v>0.45700000000000002</v>
      </c>
      <c r="G24" s="213">
        <v>0.67300000000000004</v>
      </c>
      <c r="H24" s="209">
        <v>22</v>
      </c>
      <c r="I24" s="232">
        <v>0.05</v>
      </c>
      <c r="J24" s="231">
        <v>0.18</v>
      </c>
      <c r="K24" s="212">
        <v>0</v>
      </c>
      <c r="L24" s="212">
        <v>0</v>
      </c>
      <c r="M24" s="212">
        <v>0.33700000000000002</v>
      </c>
      <c r="N24" s="212">
        <v>0.53849999999999998</v>
      </c>
      <c r="O24" s="213">
        <v>1.1342000000000001</v>
      </c>
    </row>
    <row r="25" spans="1:15" x14ac:dyDescent="0.2">
      <c r="A25" s="105" t="s">
        <v>24</v>
      </c>
      <c r="B25" s="188">
        <v>9</v>
      </c>
      <c r="C25" s="210">
        <v>76</v>
      </c>
      <c r="D25" s="211">
        <v>111.32089999999999</v>
      </c>
      <c r="E25" s="212">
        <v>0.68300000000000005</v>
      </c>
      <c r="F25" s="212">
        <v>0.54200000000000004</v>
      </c>
      <c r="G25" s="213">
        <v>0.85</v>
      </c>
      <c r="H25" s="209">
        <v>6</v>
      </c>
      <c r="I25" s="232" t="s">
        <v>114</v>
      </c>
      <c r="J25" s="231" t="s">
        <v>114</v>
      </c>
      <c r="K25" s="212" t="s">
        <v>114</v>
      </c>
      <c r="L25" s="212" t="s">
        <v>114</v>
      </c>
      <c r="M25" s="212" t="s">
        <v>114</v>
      </c>
      <c r="N25" s="212" t="s">
        <v>114</v>
      </c>
      <c r="O25" s="213" t="s">
        <v>114</v>
      </c>
    </row>
    <row r="26" spans="1:15" x14ac:dyDescent="0.2">
      <c r="A26" s="105" t="s">
        <v>25</v>
      </c>
      <c r="B26" s="188">
        <v>22</v>
      </c>
      <c r="C26" s="210">
        <v>161</v>
      </c>
      <c r="D26" s="211">
        <v>178.9222</v>
      </c>
      <c r="E26" s="212">
        <v>0.9</v>
      </c>
      <c r="F26" s="212">
        <v>0.76900000000000002</v>
      </c>
      <c r="G26" s="213">
        <v>1.0469999999999999</v>
      </c>
      <c r="H26" s="209">
        <v>18</v>
      </c>
      <c r="I26" s="232">
        <v>0.11</v>
      </c>
      <c r="J26" s="231">
        <v>0.22</v>
      </c>
      <c r="K26" s="212" t="s">
        <v>114</v>
      </c>
      <c r="L26" s="212" t="s">
        <v>114</v>
      </c>
      <c r="M26" s="212" t="s">
        <v>114</v>
      </c>
      <c r="N26" s="212" t="s">
        <v>114</v>
      </c>
      <c r="O26" s="213" t="s">
        <v>114</v>
      </c>
    </row>
    <row r="27" spans="1:15" x14ac:dyDescent="0.2">
      <c r="A27" s="105" t="s">
        <v>26</v>
      </c>
      <c r="B27" s="188">
        <v>6</v>
      </c>
      <c r="C27" s="210">
        <v>40</v>
      </c>
      <c r="D27" s="211">
        <v>27.552199999999999</v>
      </c>
      <c r="E27" s="212">
        <v>1.452</v>
      </c>
      <c r="F27" s="212">
        <v>1.0509999999999999</v>
      </c>
      <c r="G27" s="213">
        <v>1.958</v>
      </c>
      <c r="H27" s="209">
        <v>3</v>
      </c>
      <c r="I27" s="232" t="s">
        <v>114</v>
      </c>
      <c r="J27" s="231" t="s">
        <v>114</v>
      </c>
      <c r="K27" s="212" t="s">
        <v>114</v>
      </c>
      <c r="L27" s="212" t="s">
        <v>114</v>
      </c>
      <c r="M27" s="212" t="s">
        <v>114</v>
      </c>
      <c r="N27" s="212" t="s">
        <v>114</v>
      </c>
      <c r="O27" s="213" t="s">
        <v>114</v>
      </c>
    </row>
    <row r="28" spans="1:15" x14ac:dyDescent="0.2">
      <c r="A28" s="105" t="s">
        <v>27</v>
      </c>
      <c r="B28" s="188">
        <v>35</v>
      </c>
      <c r="C28" s="210">
        <v>99</v>
      </c>
      <c r="D28" s="211">
        <v>110.78060000000001</v>
      </c>
      <c r="E28" s="212">
        <v>0.89400000000000002</v>
      </c>
      <c r="F28" s="212">
        <v>0.73</v>
      </c>
      <c r="G28" s="213">
        <v>1.083</v>
      </c>
      <c r="H28" s="209">
        <v>21</v>
      </c>
      <c r="I28" s="232">
        <v>0.14000000000000001</v>
      </c>
      <c r="J28" s="231">
        <v>0.1</v>
      </c>
      <c r="K28" s="212">
        <v>0</v>
      </c>
      <c r="L28" s="212">
        <v>0</v>
      </c>
      <c r="M28" s="212">
        <v>0.53349999999999997</v>
      </c>
      <c r="N28" s="212">
        <v>1.2364999999999999</v>
      </c>
      <c r="O28" s="213">
        <v>1.8384</v>
      </c>
    </row>
    <row r="29" spans="1:15" x14ac:dyDescent="0.2">
      <c r="A29" s="105" t="s">
        <v>28</v>
      </c>
      <c r="B29" s="188">
        <v>13</v>
      </c>
      <c r="C29" s="210">
        <v>93</v>
      </c>
      <c r="D29" s="211">
        <v>93.914699999999996</v>
      </c>
      <c r="E29" s="212">
        <v>0.99</v>
      </c>
      <c r="F29" s="212">
        <v>0.80400000000000005</v>
      </c>
      <c r="G29" s="213">
        <v>1.208</v>
      </c>
      <c r="H29" s="209">
        <v>5</v>
      </c>
      <c r="I29" s="232" t="s">
        <v>114</v>
      </c>
      <c r="J29" s="231" t="s">
        <v>114</v>
      </c>
      <c r="K29" s="212" t="s">
        <v>114</v>
      </c>
      <c r="L29" s="212" t="s">
        <v>114</v>
      </c>
      <c r="M29" s="212" t="s">
        <v>114</v>
      </c>
      <c r="N29" s="212" t="s">
        <v>114</v>
      </c>
      <c r="O29" s="213" t="s">
        <v>114</v>
      </c>
    </row>
    <row r="30" spans="1:15" x14ac:dyDescent="0.2">
      <c r="A30" s="105" t="s">
        <v>29</v>
      </c>
      <c r="B30" s="188">
        <v>19</v>
      </c>
      <c r="C30" s="210">
        <v>92</v>
      </c>
      <c r="D30" s="211">
        <v>95.852800000000002</v>
      </c>
      <c r="E30" s="212">
        <v>0.96</v>
      </c>
      <c r="F30" s="212">
        <v>0.77800000000000002</v>
      </c>
      <c r="G30" s="213">
        <v>1.1719999999999999</v>
      </c>
      <c r="H30" s="209">
        <v>14</v>
      </c>
      <c r="I30" s="232">
        <v>0</v>
      </c>
      <c r="J30" s="231">
        <v>0</v>
      </c>
      <c r="K30" s="212" t="s">
        <v>114</v>
      </c>
      <c r="L30" s="212" t="s">
        <v>114</v>
      </c>
      <c r="M30" s="212" t="s">
        <v>114</v>
      </c>
      <c r="N30" s="212" t="s">
        <v>114</v>
      </c>
      <c r="O30" s="213" t="s">
        <v>114</v>
      </c>
    </row>
    <row r="31" spans="1:15" x14ac:dyDescent="0.2">
      <c r="A31" s="105" t="s">
        <v>30</v>
      </c>
      <c r="B31" s="188">
        <v>22</v>
      </c>
      <c r="C31" s="210">
        <v>163</v>
      </c>
      <c r="D31" s="211">
        <v>155.9708</v>
      </c>
      <c r="E31" s="212">
        <v>1.0449999999999999</v>
      </c>
      <c r="F31" s="212">
        <v>0.89400000000000002</v>
      </c>
      <c r="G31" s="213">
        <v>1.2150000000000001</v>
      </c>
      <c r="H31" s="209">
        <v>15</v>
      </c>
      <c r="I31" s="232">
        <v>0.13</v>
      </c>
      <c r="J31" s="231">
        <v>0</v>
      </c>
      <c r="K31" s="212" t="s">
        <v>114</v>
      </c>
      <c r="L31" s="212" t="s">
        <v>114</v>
      </c>
      <c r="M31" s="212" t="s">
        <v>114</v>
      </c>
      <c r="N31" s="212" t="s">
        <v>114</v>
      </c>
      <c r="O31" s="213" t="s">
        <v>114</v>
      </c>
    </row>
    <row r="32" spans="1:15" x14ac:dyDescent="0.2">
      <c r="A32" s="105" t="s">
        <v>31</v>
      </c>
      <c r="B32" s="188">
        <v>12</v>
      </c>
      <c r="C32" s="210">
        <v>36</v>
      </c>
      <c r="D32" s="211">
        <v>61.997500000000002</v>
      </c>
      <c r="E32" s="212">
        <v>0.58099999999999996</v>
      </c>
      <c r="F32" s="212">
        <v>0.41299999999999998</v>
      </c>
      <c r="G32" s="213">
        <v>0.79500000000000004</v>
      </c>
      <c r="H32" s="209">
        <v>6</v>
      </c>
      <c r="I32" s="232" t="s">
        <v>114</v>
      </c>
      <c r="J32" s="231" t="s">
        <v>114</v>
      </c>
      <c r="K32" s="212" t="s">
        <v>114</v>
      </c>
      <c r="L32" s="212" t="s">
        <v>114</v>
      </c>
      <c r="M32" s="212" t="s">
        <v>114</v>
      </c>
      <c r="N32" s="212" t="s">
        <v>114</v>
      </c>
      <c r="O32" s="213" t="s">
        <v>114</v>
      </c>
    </row>
    <row r="33" spans="1:15" x14ac:dyDescent="0.2">
      <c r="A33" s="105" t="s">
        <v>32</v>
      </c>
      <c r="B33" s="188">
        <v>46</v>
      </c>
      <c r="C33" s="210">
        <v>259</v>
      </c>
      <c r="D33" s="211">
        <v>267.8424</v>
      </c>
      <c r="E33" s="212">
        <v>0.96699999999999997</v>
      </c>
      <c r="F33" s="212">
        <v>0.85399999999999998</v>
      </c>
      <c r="G33" s="213">
        <v>1.0900000000000001</v>
      </c>
      <c r="H33" s="209">
        <v>32</v>
      </c>
      <c r="I33" s="232">
        <v>0.13</v>
      </c>
      <c r="J33" s="231">
        <v>0.09</v>
      </c>
      <c r="K33" s="212">
        <v>0</v>
      </c>
      <c r="L33" s="212">
        <v>0.34699999999999998</v>
      </c>
      <c r="M33" s="212">
        <v>0.66500000000000004</v>
      </c>
      <c r="N33" s="212">
        <v>1.107</v>
      </c>
      <c r="O33" s="213">
        <v>1.6819999999999999</v>
      </c>
    </row>
    <row r="34" spans="1:15" x14ac:dyDescent="0.2">
      <c r="A34" s="105" t="s">
        <v>33</v>
      </c>
      <c r="B34" s="188">
        <v>1</v>
      </c>
      <c r="C34" s="210" t="s">
        <v>114</v>
      </c>
      <c r="D34" s="211" t="s">
        <v>114</v>
      </c>
      <c r="E34" s="212" t="s">
        <v>114</v>
      </c>
      <c r="F34" s="212" t="s">
        <v>114</v>
      </c>
      <c r="G34" s="213" t="s">
        <v>114</v>
      </c>
      <c r="H34" s="209" t="s">
        <v>114</v>
      </c>
      <c r="I34" s="232" t="s">
        <v>114</v>
      </c>
      <c r="J34" s="231" t="s">
        <v>114</v>
      </c>
      <c r="K34" s="212" t="s">
        <v>114</v>
      </c>
      <c r="L34" s="212" t="s">
        <v>114</v>
      </c>
      <c r="M34" s="212" t="s">
        <v>114</v>
      </c>
      <c r="N34" s="212" t="s">
        <v>114</v>
      </c>
      <c r="O34" s="213" t="s">
        <v>114</v>
      </c>
    </row>
    <row r="35" spans="1:15" x14ac:dyDescent="0.2">
      <c r="A35" s="105" t="s">
        <v>34</v>
      </c>
      <c r="B35" s="188">
        <v>18</v>
      </c>
      <c r="C35" s="210">
        <v>73</v>
      </c>
      <c r="D35" s="211">
        <v>116.3858</v>
      </c>
      <c r="E35" s="212">
        <v>0.627</v>
      </c>
      <c r="F35" s="212">
        <v>0.495</v>
      </c>
      <c r="G35" s="213">
        <v>0.78400000000000003</v>
      </c>
      <c r="H35" s="209">
        <v>16</v>
      </c>
      <c r="I35" s="232">
        <v>0.13</v>
      </c>
      <c r="J35" s="231">
        <v>0.13</v>
      </c>
      <c r="K35" s="212" t="s">
        <v>114</v>
      </c>
      <c r="L35" s="212" t="s">
        <v>114</v>
      </c>
      <c r="M35" s="212" t="s">
        <v>114</v>
      </c>
      <c r="N35" s="212" t="s">
        <v>114</v>
      </c>
      <c r="O35" s="213" t="s">
        <v>114</v>
      </c>
    </row>
    <row r="36" spans="1:15" x14ac:dyDescent="0.2">
      <c r="A36" s="105" t="s">
        <v>35</v>
      </c>
      <c r="B36" s="188">
        <v>7</v>
      </c>
      <c r="C36" s="210">
        <v>17</v>
      </c>
      <c r="D36" s="211">
        <v>25.761199999999999</v>
      </c>
      <c r="E36" s="212">
        <v>0.66</v>
      </c>
      <c r="F36" s="212">
        <v>0.39700000000000002</v>
      </c>
      <c r="G36" s="213">
        <v>1.0349999999999999</v>
      </c>
      <c r="H36" s="209">
        <v>6</v>
      </c>
      <c r="I36" s="232" t="s">
        <v>114</v>
      </c>
      <c r="J36" s="231" t="s">
        <v>114</v>
      </c>
      <c r="K36" s="212" t="s">
        <v>114</v>
      </c>
      <c r="L36" s="212" t="s">
        <v>114</v>
      </c>
      <c r="M36" s="212" t="s">
        <v>114</v>
      </c>
      <c r="N36" s="212" t="s">
        <v>114</v>
      </c>
      <c r="O36" s="213" t="s">
        <v>114</v>
      </c>
    </row>
    <row r="37" spans="1:15" x14ac:dyDescent="0.2">
      <c r="A37" s="105" t="s">
        <v>36</v>
      </c>
      <c r="B37" s="188">
        <v>23</v>
      </c>
      <c r="C37" s="210">
        <v>137</v>
      </c>
      <c r="D37" s="211">
        <v>189.93879999999999</v>
      </c>
      <c r="E37" s="212">
        <v>0.72099999999999997</v>
      </c>
      <c r="F37" s="212">
        <v>0.60799999999999998</v>
      </c>
      <c r="G37" s="213">
        <v>0.85</v>
      </c>
      <c r="H37" s="209">
        <v>21</v>
      </c>
      <c r="I37" s="232">
        <v>0.1</v>
      </c>
      <c r="J37" s="231">
        <v>0.14000000000000001</v>
      </c>
      <c r="K37" s="212">
        <v>1.77E-2</v>
      </c>
      <c r="L37" s="212">
        <v>0.24174999999999999</v>
      </c>
      <c r="M37" s="212">
        <v>0.64</v>
      </c>
      <c r="N37" s="212">
        <v>0.89400000000000002</v>
      </c>
      <c r="O37" s="213">
        <v>1.9513</v>
      </c>
    </row>
    <row r="38" spans="1:15" x14ac:dyDescent="0.2">
      <c r="A38" s="105" t="s">
        <v>37</v>
      </c>
      <c r="B38" s="188">
        <v>18</v>
      </c>
      <c r="C38" s="210">
        <v>13</v>
      </c>
      <c r="D38" s="211">
        <v>21.828900000000001</v>
      </c>
      <c r="E38" s="212">
        <v>0.59599999999999997</v>
      </c>
      <c r="F38" s="212">
        <v>0.33100000000000002</v>
      </c>
      <c r="G38" s="213">
        <v>0.99299999999999999</v>
      </c>
      <c r="H38" s="209">
        <v>6</v>
      </c>
      <c r="I38" s="232" t="s">
        <v>114</v>
      </c>
      <c r="J38" s="231" t="s">
        <v>114</v>
      </c>
      <c r="K38" s="212" t="s">
        <v>114</v>
      </c>
      <c r="L38" s="212" t="s">
        <v>114</v>
      </c>
      <c r="M38" s="212" t="s">
        <v>114</v>
      </c>
      <c r="N38" s="212" t="s">
        <v>114</v>
      </c>
      <c r="O38" s="213" t="s">
        <v>114</v>
      </c>
    </row>
    <row r="39" spans="1:15" x14ac:dyDescent="0.2">
      <c r="A39" s="105" t="s">
        <v>38</v>
      </c>
      <c r="B39" s="188">
        <v>20</v>
      </c>
      <c r="C39" s="210">
        <v>218</v>
      </c>
      <c r="D39" s="211">
        <v>226.8177</v>
      </c>
      <c r="E39" s="212">
        <v>0.96099999999999997</v>
      </c>
      <c r="F39" s="212">
        <v>0.84</v>
      </c>
      <c r="G39" s="213">
        <v>1.095</v>
      </c>
      <c r="H39" s="209">
        <v>17</v>
      </c>
      <c r="I39" s="232">
        <v>0.18</v>
      </c>
      <c r="J39" s="231">
        <v>0.28999999999999998</v>
      </c>
      <c r="K39" s="212" t="s">
        <v>114</v>
      </c>
      <c r="L39" s="212" t="s">
        <v>114</v>
      </c>
      <c r="M39" s="212" t="s">
        <v>114</v>
      </c>
      <c r="N39" s="212" t="s">
        <v>114</v>
      </c>
      <c r="O39" s="213" t="s">
        <v>114</v>
      </c>
    </row>
    <row r="40" spans="1:15" x14ac:dyDescent="0.2">
      <c r="A40" s="105" t="s">
        <v>39</v>
      </c>
      <c r="B40" s="188">
        <v>100</v>
      </c>
      <c r="C40" s="210">
        <v>778</v>
      </c>
      <c r="D40" s="211">
        <v>720.88459999999998</v>
      </c>
      <c r="E40" s="212">
        <v>1.079</v>
      </c>
      <c r="F40" s="212">
        <v>1.0049999999999999</v>
      </c>
      <c r="G40" s="213">
        <v>1.157</v>
      </c>
      <c r="H40" s="209">
        <v>89</v>
      </c>
      <c r="I40" s="232">
        <v>0.25</v>
      </c>
      <c r="J40" s="231">
        <v>0.08</v>
      </c>
      <c r="K40" s="212">
        <v>0</v>
      </c>
      <c r="L40" s="212">
        <v>0.39624999999999999</v>
      </c>
      <c r="M40" s="212">
        <v>0.80500000000000005</v>
      </c>
      <c r="N40" s="212">
        <v>1.302</v>
      </c>
      <c r="O40" s="213">
        <v>2.2040999999999999</v>
      </c>
    </row>
    <row r="41" spans="1:15" x14ac:dyDescent="0.2">
      <c r="A41" s="105" t="s">
        <v>40</v>
      </c>
      <c r="B41" s="188">
        <v>36</v>
      </c>
      <c r="C41" s="210">
        <v>154</v>
      </c>
      <c r="D41" s="211">
        <v>255.15029999999999</v>
      </c>
      <c r="E41" s="212">
        <v>0.60399999999999998</v>
      </c>
      <c r="F41" s="212">
        <v>0.51400000000000001</v>
      </c>
      <c r="G41" s="213">
        <v>0.70499999999999996</v>
      </c>
      <c r="H41" s="209">
        <v>25</v>
      </c>
      <c r="I41" s="232">
        <v>0.12</v>
      </c>
      <c r="J41" s="231">
        <v>0.28000000000000003</v>
      </c>
      <c r="K41" s="212">
        <v>0</v>
      </c>
      <c r="L41" s="212">
        <v>2.9250000000000002E-2</v>
      </c>
      <c r="M41" s="212">
        <v>0.44650000000000001</v>
      </c>
      <c r="N41" s="212">
        <v>0.91674999999999995</v>
      </c>
      <c r="O41" s="213">
        <v>1.7745</v>
      </c>
    </row>
    <row r="42" spans="1:15" x14ac:dyDescent="0.2">
      <c r="A42" s="105" t="s">
        <v>41</v>
      </c>
      <c r="B42" s="188">
        <v>21</v>
      </c>
      <c r="C42" s="210">
        <v>51</v>
      </c>
      <c r="D42" s="211">
        <v>81.123699999999999</v>
      </c>
      <c r="E42" s="212">
        <v>0.629</v>
      </c>
      <c r="F42" s="212">
        <v>0.47299999999999998</v>
      </c>
      <c r="G42" s="213">
        <v>0.82</v>
      </c>
      <c r="H42" s="209">
        <v>12</v>
      </c>
      <c r="I42" s="232">
        <v>0.08</v>
      </c>
      <c r="J42" s="231">
        <v>0.08</v>
      </c>
      <c r="K42" s="212" t="s">
        <v>114</v>
      </c>
      <c r="L42" s="212" t="s">
        <v>114</v>
      </c>
      <c r="M42" s="212" t="s">
        <v>114</v>
      </c>
      <c r="N42" s="212" t="s">
        <v>114</v>
      </c>
      <c r="O42" s="213" t="s">
        <v>114</v>
      </c>
    </row>
    <row r="43" spans="1:15" x14ac:dyDescent="0.2">
      <c r="A43" s="105" t="s">
        <v>42</v>
      </c>
      <c r="B43" s="188">
        <v>21</v>
      </c>
      <c r="C43" s="210">
        <v>93</v>
      </c>
      <c r="D43" s="211">
        <v>83.854399999999998</v>
      </c>
      <c r="E43" s="212">
        <v>1.109</v>
      </c>
      <c r="F43" s="212">
        <v>0.9</v>
      </c>
      <c r="G43" s="213">
        <v>1.3520000000000001</v>
      </c>
      <c r="H43" s="209">
        <v>11</v>
      </c>
      <c r="I43" s="232">
        <v>0.09</v>
      </c>
      <c r="J43" s="231">
        <v>0</v>
      </c>
      <c r="K43" s="212" t="s">
        <v>114</v>
      </c>
      <c r="L43" s="212" t="s">
        <v>114</v>
      </c>
      <c r="M43" s="212" t="s">
        <v>114</v>
      </c>
      <c r="N43" s="212" t="s">
        <v>114</v>
      </c>
      <c r="O43" s="213" t="s">
        <v>114</v>
      </c>
    </row>
    <row r="44" spans="1:15" x14ac:dyDescent="0.2">
      <c r="A44" s="105" t="s">
        <v>43</v>
      </c>
      <c r="B44" s="188">
        <v>183</v>
      </c>
      <c r="C44" s="210">
        <v>1270</v>
      </c>
      <c r="D44" s="211">
        <v>1445.4595999999999</v>
      </c>
      <c r="E44" s="212">
        <v>0.879</v>
      </c>
      <c r="F44" s="212">
        <v>0.83099999999999996</v>
      </c>
      <c r="G44" s="213">
        <v>0.92800000000000005</v>
      </c>
      <c r="H44" s="209">
        <v>146</v>
      </c>
      <c r="I44" s="232">
        <v>0.11</v>
      </c>
      <c r="J44" s="231">
        <v>0.11</v>
      </c>
      <c r="K44" s="212">
        <v>0</v>
      </c>
      <c r="L44" s="212">
        <v>0.29249999999999998</v>
      </c>
      <c r="M44" s="212">
        <v>0.65600000000000003</v>
      </c>
      <c r="N44" s="212">
        <v>1.0754999999999999</v>
      </c>
      <c r="O44" s="213">
        <v>1.5766</v>
      </c>
    </row>
    <row r="45" spans="1:15" x14ac:dyDescent="0.2">
      <c r="A45" s="105" t="s">
        <v>44</v>
      </c>
      <c r="B45" s="188">
        <v>9</v>
      </c>
      <c r="C45" s="210">
        <v>72</v>
      </c>
      <c r="D45" s="211">
        <v>98.343199999999996</v>
      </c>
      <c r="E45" s="212">
        <v>0.73199999999999998</v>
      </c>
      <c r="F45" s="212">
        <v>0.57699999999999996</v>
      </c>
      <c r="G45" s="213">
        <v>0.91700000000000004</v>
      </c>
      <c r="H45" s="209">
        <v>8</v>
      </c>
      <c r="I45" s="232" t="s">
        <v>114</v>
      </c>
      <c r="J45" s="231" t="s">
        <v>114</v>
      </c>
      <c r="K45" s="212" t="s">
        <v>114</v>
      </c>
      <c r="L45" s="212" t="s">
        <v>114</v>
      </c>
      <c r="M45" s="212" t="s">
        <v>114</v>
      </c>
      <c r="N45" s="212" t="s">
        <v>114</v>
      </c>
      <c r="O45" s="213" t="s">
        <v>114</v>
      </c>
    </row>
    <row r="46" spans="1:15" x14ac:dyDescent="0.2">
      <c r="A46" s="105" t="s">
        <v>45</v>
      </c>
      <c r="B46" s="188">
        <v>4</v>
      </c>
      <c r="C46" s="210" t="s">
        <v>114</v>
      </c>
      <c r="D46" s="211" t="s">
        <v>114</v>
      </c>
      <c r="E46" s="212" t="s">
        <v>114</v>
      </c>
      <c r="F46" s="212" t="s">
        <v>114</v>
      </c>
      <c r="G46" s="213" t="s">
        <v>114</v>
      </c>
      <c r="H46" s="209" t="s">
        <v>114</v>
      </c>
      <c r="I46" s="232" t="s">
        <v>114</v>
      </c>
      <c r="J46" s="231" t="s">
        <v>114</v>
      </c>
      <c r="K46" s="212" t="s">
        <v>114</v>
      </c>
      <c r="L46" s="212" t="s">
        <v>114</v>
      </c>
      <c r="M46" s="212" t="s">
        <v>114</v>
      </c>
      <c r="N46" s="212" t="s">
        <v>114</v>
      </c>
      <c r="O46" s="213" t="s">
        <v>114</v>
      </c>
    </row>
    <row r="47" spans="1:15" x14ac:dyDescent="0.2">
      <c r="A47" s="105" t="s">
        <v>46</v>
      </c>
      <c r="B47" s="188">
        <v>43</v>
      </c>
      <c r="C47" s="210">
        <v>175</v>
      </c>
      <c r="D47" s="211">
        <v>230.8845</v>
      </c>
      <c r="E47" s="212">
        <v>0.75800000000000001</v>
      </c>
      <c r="F47" s="212">
        <v>0.65200000000000002</v>
      </c>
      <c r="G47" s="213">
        <v>0.877</v>
      </c>
      <c r="H47" s="209">
        <v>33</v>
      </c>
      <c r="I47" s="232">
        <v>0.09</v>
      </c>
      <c r="J47" s="231">
        <v>0.12</v>
      </c>
      <c r="K47" s="212">
        <v>0</v>
      </c>
      <c r="L47" s="212">
        <v>0</v>
      </c>
      <c r="M47" s="212">
        <v>0.3085</v>
      </c>
      <c r="N47" s="212">
        <v>0.84299999999999997</v>
      </c>
      <c r="O47" s="213">
        <v>1.3633999999999999</v>
      </c>
    </row>
    <row r="48" spans="1:15" x14ac:dyDescent="0.2">
      <c r="A48" s="105" t="s">
        <v>47</v>
      </c>
      <c r="B48" s="188">
        <v>16</v>
      </c>
      <c r="C48" s="210">
        <v>29</v>
      </c>
      <c r="D48" s="211">
        <v>48.518799999999999</v>
      </c>
      <c r="E48" s="212">
        <v>0.59799999999999998</v>
      </c>
      <c r="F48" s="212">
        <v>0.40799999999999997</v>
      </c>
      <c r="G48" s="213">
        <v>0.84699999999999998</v>
      </c>
      <c r="H48" s="209">
        <v>10</v>
      </c>
      <c r="I48" s="232">
        <v>0</v>
      </c>
      <c r="J48" s="231">
        <v>0</v>
      </c>
      <c r="K48" s="212" t="s">
        <v>114</v>
      </c>
      <c r="L48" s="212" t="s">
        <v>114</v>
      </c>
      <c r="M48" s="212" t="s">
        <v>114</v>
      </c>
      <c r="N48" s="212" t="s">
        <v>114</v>
      </c>
      <c r="O48" s="213" t="s">
        <v>114</v>
      </c>
    </row>
    <row r="49" spans="1:15" x14ac:dyDescent="0.2">
      <c r="A49" s="105" t="s">
        <v>48</v>
      </c>
      <c r="B49" s="188">
        <v>18</v>
      </c>
      <c r="C49" s="210">
        <v>114</v>
      </c>
      <c r="D49" s="211">
        <v>169.78469999999999</v>
      </c>
      <c r="E49" s="212">
        <v>0.67100000000000004</v>
      </c>
      <c r="F49" s="212">
        <v>0.55600000000000005</v>
      </c>
      <c r="G49" s="213">
        <v>0.80400000000000005</v>
      </c>
      <c r="H49" s="209">
        <v>14</v>
      </c>
      <c r="I49" s="232">
        <v>0.14000000000000001</v>
      </c>
      <c r="J49" s="231">
        <v>0.21</v>
      </c>
      <c r="K49" s="212" t="s">
        <v>114</v>
      </c>
      <c r="L49" s="212" t="s">
        <v>114</v>
      </c>
      <c r="M49" s="212" t="s">
        <v>114</v>
      </c>
      <c r="N49" s="212" t="s">
        <v>114</v>
      </c>
      <c r="O49" s="213" t="s">
        <v>114</v>
      </c>
    </row>
    <row r="50" spans="1:15" x14ac:dyDescent="0.2">
      <c r="A50" s="105" t="s">
        <v>49</v>
      </c>
      <c r="B50" s="188">
        <v>96</v>
      </c>
      <c r="C50" s="210">
        <v>407</v>
      </c>
      <c r="D50" s="211">
        <v>474.95</v>
      </c>
      <c r="E50" s="212">
        <v>0.85699999999999998</v>
      </c>
      <c r="F50" s="212">
        <v>0.77700000000000002</v>
      </c>
      <c r="G50" s="213">
        <v>0.94299999999999995</v>
      </c>
      <c r="H50" s="209">
        <v>65</v>
      </c>
      <c r="I50" s="232">
        <v>0.14000000000000001</v>
      </c>
      <c r="J50" s="231">
        <v>0.06</v>
      </c>
      <c r="K50" s="212">
        <v>0</v>
      </c>
      <c r="L50" s="212">
        <v>0</v>
      </c>
      <c r="M50" s="212">
        <v>0.44600000000000001</v>
      </c>
      <c r="N50" s="212">
        <v>0.93674999999999997</v>
      </c>
      <c r="O50" s="213">
        <v>1.6775</v>
      </c>
    </row>
    <row r="51" spans="1:15" x14ac:dyDescent="0.2">
      <c r="A51" s="105" t="s">
        <v>50</v>
      </c>
      <c r="B51" s="188">
        <v>1</v>
      </c>
      <c r="C51" s="210" t="s">
        <v>114</v>
      </c>
      <c r="D51" s="211" t="s">
        <v>114</v>
      </c>
      <c r="E51" s="212" t="s">
        <v>114</v>
      </c>
      <c r="F51" s="212" t="s">
        <v>114</v>
      </c>
      <c r="G51" s="213" t="s">
        <v>114</v>
      </c>
      <c r="H51" s="209" t="s">
        <v>114</v>
      </c>
      <c r="I51" s="232" t="s">
        <v>114</v>
      </c>
      <c r="J51" s="231" t="s">
        <v>114</v>
      </c>
      <c r="K51" s="212" t="s">
        <v>114</v>
      </c>
      <c r="L51" s="212" t="s">
        <v>114</v>
      </c>
      <c r="M51" s="212" t="s">
        <v>114</v>
      </c>
      <c r="N51" s="212" t="s">
        <v>114</v>
      </c>
      <c r="O51" s="213" t="s">
        <v>114</v>
      </c>
    </row>
    <row r="52" spans="1:15" x14ac:dyDescent="0.2">
      <c r="A52" s="105" t="s">
        <v>51</v>
      </c>
      <c r="B52" s="188">
        <v>18</v>
      </c>
      <c r="C52" s="210">
        <v>152</v>
      </c>
      <c r="D52" s="211">
        <v>202.11510000000001</v>
      </c>
      <c r="E52" s="212">
        <v>0.752</v>
      </c>
      <c r="F52" s="212">
        <v>0.63900000000000001</v>
      </c>
      <c r="G52" s="213">
        <v>0.879</v>
      </c>
      <c r="H52" s="209">
        <v>16</v>
      </c>
      <c r="I52" s="232">
        <v>0.13</v>
      </c>
      <c r="J52" s="231">
        <v>0.13</v>
      </c>
      <c r="K52" s="212" t="s">
        <v>114</v>
      </c>
      <c r="L52" s="212" t="s">
        <v>114</v>
      </c>
      <c r="M52" s="212" t="s">
        <v>114</v>
      </c>
      <c r="N52" s="212" t="s">
        <v>114</v>
      </c>
      <c r="O52" s="213" t="s">
        <v>114</v>
      </c>
    </row>
    <row r="53" spans="1:15" x14ac:dyDescent="0.2">
      <c r="A53" s="105" t="s">
        <v>52</v>
      </c>
      <c r="B53" s="188">
        <v>0</v>
      </c>
      <c r="C53" s="210" t="s">
        <v>114</v>
      </c>
      <c r="D53" s="211" t="s">
        <v>114</v>
      </c>
      <c r="E53" s="212" t="s">
        <v>114</v>
      </c>
      <c r="F53" s="212" t="s">
        <v>114</v>
      </c>
      <c r="G53" s="213" t="s">
        <v>114</v>
      </c>
      <c r="H53" s="209" t="s">
        <v>114</v>
      </c>
      <c r="I53" s="232" t="s">
        <v>114</v>
      </c>
      <c r="J53" s="231" t="s">
        <v>114</v>
      </c>
      <c r="K53" s="212" t="s">
        <v>114</v>
      </c>
      <c r="L53" s="212" t="s">
        <v>114</v>
      </c>
      <c r="M53" s="212" t="s">
        <v>114</v>
      </c>
      <c r="N53" s="212" t="s">
        <v>114</v>
      </c>
      <c r="O53" s="213" t="s">
        <v>114</v>
      </c>
    </row>
    <row r="54" spans="1:15" x14ac:dyDescent="0.2">
      <c r="A54" s="105" t="s">
        <v>53</v>
      </c>
      <c r="B54" s="188">
        <v>60</v>
      </c>
      <c r="C54" s="210">
        <v>241</v>
      </c>
      <c r="D54" s="211">
        <v>283.28879999999998</v>
      </c>
      <c r="E54" s="212">
        <v>0.85099999999999998</v>
      </c>
      <c r="F54" s="212">
        <v>0.748</v>
      </c>
      <c r="G54" s="213">
        <v>0.96299999999999997</v>
      </c>
      <c r="H54" s="209">
        <v>37</v>
      </c>
      <c r="I54" s="232">
        <v>0.11</v>
      </c>
      <c r="J54" s="231">
        <v>0.11</v>
      </c>
      <c r="K54" s="212">
        <v>0</v>
      </c>
      <c r="L54" s="212">
        <v>0.24475</v>
      </c>
      <c r="M54" s="212">
        <v>0.72699999999999998</v>
      </c>
      <c r="N54" s="212">
        <v>1.18475</v>
      </c>
      <c r="O54" s="213">
        <v>1.5985</v>
      </c>
    </row>
    <row r="55" spans="1:15" x14ac:dyDescent="0.2">
      <c r="A55" s="105" t="s">
        <v>54</v>
      </c>
      <c r="B55" s="188">
        <v>73</v>
      </c>
      <c r="C55" s="210">
        <v>127</v>
      </c>
      <c r="D55" s="211">
        <v>255.13579999999999</v>
      </c>
      <c r="E55" s="212">
        <v>0.498</v>
      </c>
      <c r="F55" s="212">
        <v>0.41699999999999998</v>
      </c>
      <c r="G55" s="213">
        <v>0.59</v>
      </c>
      <c r="H55" s="209">
        <v>41</v>
      </c>
      <c r="I55" s="232">
        <v>0</v>
      </c>
      <c r="J55" s="231">
        <v>0.02</v>
      </c>
      <c r="K55" s="212">
        <v>0</v>
      </c>
      <c r="L55" s="212">
        <v>0</v>
      </c>
      <c r="M55" s="212">
        <v>0.36249999999999999</v>
      </c>
      <c r="N55" s="212">
        <v>0.69625000000000004</v>
      </c>
      <c r="O55" s="213">
        <v>0.82389999999999997</v>
      </c>
    </row>
    <row r="56" spans="1:15" x14ac:dyDescent="0.2">
      <c r="A56" s="105" t="s">
        <v>55</v>
      </c>
      <c r="B56" s="188">
        <v>27</v>
      </c>
      <c r="C56" s="210">
        <v>46</v>
      </c>
      <c r="D56" s="211">
        <v>92.796700000000001</v>
      </c>
      <c r="E56" s="212">
        <v>0.496</v>
      </c>
      <c r="F56" s="212">
        <v>0.36699999999999999</v>
      </c>
      <c r="G56" s="213">
        <v>0.65500000000000003</v>
      </c>
      <c r="H56" s="209">
        <v>14</v>
      </c>
      <c r="I56" s="232">
        <v>0</v>
      </c>
      <c r="J56" s="231">
        <v>0.21</v>
      </c>
      <c r="K56" s="212"/>
      <c r="L56" s="212"/>
      <c r="M56" s="212"/>
      <c r="N56" s="212"/>
      <c r="O56" s="213"/>
    </row>
    <row r="57" spans="1:15" x14ac:dyDescent="0.2">
      <c r="A57" s="105" t="s">
        <v>56</v>
      </c>
      <c r="B57" s="188">
        <v>20</v>
      </c>
      <c r="C57" s="210">
        <v>8</v>
      </c>
      <c r="D57" s="211">
        <v>13.565799999999999</v>
      </c>
      <c r="E57" s="212">
        <v>0.59</v>
      </c>
      <c r="F57" s="212">
        <v>0.27400000000000002</v>
      </c>
      <c r="G57" s="213">
        <v>1.1200000000000001</v>
      </c>
      <c r="H57" s="209">
        <v>5</v>
      </c>
      <c r="I57" s="232" t="s">
        <v>114</v>
      </c>
      <c r="J57" s="231" t="s">
        <v>114</v>
      </c>
      <c r="K57" s="212" t="s">
        <v>114</v>
      </c>
      <c r="L57" s="212" t="s">
        <v>114</v>
      </c>
      <c r="M57" s="212" t="s">
        <v>114</v>
      </c>
      <c r="N57" s="212" t="s">
        <v>114</v>
      </c>
      <c r="O57" s="213" t="s">
        <v>114</v>
      </c>
    </row>
    <row r="58" spans="1:15" x14ac:dyDescent="0.2">
      <c r="A58" s="120" t="s">
        <v>57</v>
      </c>
      <c r="B58" s="215">
        <v>1721</v>
      </c>
      <c r="C58" s="216">
        <v>8558</v>
      </c>
      <c r="D58" s="217">
        <v>10672.161400000001</v>
      </c>
      <c r="E58" s="218">
        <v>0.80200000000000005</v>
      </c>
      <c r="F58" s="218">
        <v>0.78500000000000003</v>
      </c>
      <c r="G58" s="219">
        <v>0.81899999999999995</v>
      </c>
      <c r="H58" s="220">
        <v>1219</v>
      </c>
      <c r="I58" s="235">
        <v>0.11</v>
      </c>
      <c r="J58" s="236">
        <v>0.12</v>
      </c>
      <c r="K58" s="218">
        <v>0</v>
      </c>
      <c r="L58" s="218">
        <v>0.1875</v>
      </c>
      <c r="M58" s="218">
        <v>0.56999999999999995</v>
      </c>
      <c r="N58" s="218">
        <v>1.02725</v>
      </c>
      <c r="O58" s="219">
        <v>1.6415</v>
      </c>
    </row>
    <row r="61" spans="1:15" x14ac:dyDescent="0.2">
      <c r="A61" s="71" t="s">
        <v>223</v>
      </c>
      <c r="B61" s="55"/>
      <c r="C61" s="55"/>
      <c r="F61" s="1"/>
      <c r="G61" s="1"/>
    </row>
    <row r="62" spans="1:15" x14ac:dyDescent="0.2">
      <c r="A62" s="71" t="s">
        <v>220</v>
      </c>
      <c r="B62" s="55"/>
      <c r="C62" s="55"/>
      <c r="F62" s="1"/>
      <c r="G62" s="1"/>
    </row>
    <row r="63" spans="1:15" x14ac:dyDescent="0.2">
      <c r="A63" s="60" t="s">
        <v>339</v>
      </c>
    </row>
    <row r="64" spans="1:15" x14ac:dyDescent="0.2">
      <c r="A64" s="60" t="s">
        <v>340</v>
      </c>
    </row>
    <row r="65" spans="1:7" x14ac:dyDescent="0.2">
      <c r="A65" s="60" t="s">
        <v>307</v>
      </c>
    </row>
    <row r="66" spans="1:7" x14ac:dyDescent="0.2">
      <c r="A66" s="229" t="s">
        <v>341</v>
      </c>
    </row>
    <row r="67" spans="1:7" x14ac:dyDescent="0.2">
      <c r="A67" s="60" t="s">
        <v>219</v>
      </c>
    </row>
    <row r="68" spans="1:7" x14ac:dyDescent="0.2">
      <c r="A68" s="1"/>
      <c r="D68" s="1"/>
      <c r="E68" s="1"/>
      <c r="F68" s="1"/>
      <c r="G68" s="1"/>
    </row>
    <row r="69" spans="1:7" x14ac:dyDescent="0.2">
      <c r="A69" s="1"/>
      <c r="D69" s="1"/>
      <c r="E69" s="1"/>
      <c r="F69" s="1"/>
      <c r="G69" s="1"/>
    </row>
    <row r="70" spans="1:7" x14ac:dyDescent="0.2">
      <c r="A70" s="1"/>
      <c r="D70" s="1"/>
      <c r="E70" s="1"/>
      <c r="F70" s="1"/>
      <c r="G70" s="1"/>
    </row>
  </sheetData>
  <mergeCells count="7">
    <mergeCell ref="A1:O1"/>
    <mergeCell ref="A2:O2"/>
    <mergeCell ref="A3:O3"/>
    <mergeCell ref="C4:D4"/>
    <mergeCell ref="F4:G4"/>
    <mergeCell ref="H4:J4"/>
    <mergeCell ref="K4:O4"/>
  </mergeCells>
  <pageMargins left="0.7" right="0.7" top="0.75" bottom="0.75" header="0.3" footer="0.3"/>
  <pageSetup scale="60" fitToHeight="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71"/>
  <sheetViews>
    <sheetView zoomScaleNormal="100" workbookViewId="0">
      <selection sqref="A1:R1"/>
    </sheetView>
  </sheetViews>
  <sheetFormatPr defaultRowHeight="12.75" x14ac:dyDescent="0.2"/>
  <cols>
    <col min="1" max="1" width="16.85546875" style="51" customWidth="1"/>
    <col min="2" max="2" width="11.5703125" style="275" customWidth="1"/>
    <col min="3" max="3" width="12.7109375" style="275" customWidth="1"/>
    <col min="4" max="4" width="11" style="1" customWidth="1"/>
    <col min="5" max="5" width="12.28515625" style="1" customWidth="1"/>
    <col min="6" max="6" width="11.140625" style="55" customWidth="1"/>
    <col min="7" max="7" width="9.5703125" style="55" customWidth="1"/>
    <col min="8" max="8" width="7.7109375" style="55" customWidth="1"/>
    <col min="9" max="9" width="8.140625" style="55" customWidth="1"/>
    <col min="10" max="10" width="8.5703125" style="1" customWidth="1"/>
    <col min="11" max="11" width="12.7109375" style="1" customWidth="1"/>
    <col min="12" max="12" width="13" style="1" customWidth="1"/>
    <col min="13" max="13" width="13.5703125" style="1" customWidth="1"/>
    <col min="14" max="17" width="7.7109375" style="1" customWidth="1"/>
    <col min="18" max="16384" width="9.140625" style="1"/>
  </cols>
  <sheetData>
    <row r="1" spans="1:19" s="51" customFormat="1" ht="14.1" customHeight="1" x14ac:dyDescent="0.2">
      <c r="A1" s="284" t="s">
        <v>140</v>
      </c>
      <c r="B1" s="285"/>
      <c r="C1" s="285"/>
      <c r="D1" s="285"/>
      <c r="E1" s="285"/>
      <c r="F1" s="285"/>
      <c r="G1" s="285"/>
      <c r="H1" s="285"/>
      <c r="I1" s="285"/>
      <c r="J1" s="285"/>
      <c r="K1" s="285"/>
      <c r="L1" s="285"/>
      <c r="M1" s="285"/>
      <c r="N1" s="285"/>
      <c r="O1" s="285"/>
      <c r="P1" s="285"/>
      <c r="Q1" s="285"/>
      <c r="R1" s="286"/>
    </row>
    <row r="2" spans="1:19" s="51" customFormat="1" ht="14.1" customHeight="1" x14ac:dyDescent="0.2">
      <c r="A2" s="341" t="s">
        <v>269</v>
      </c>
      <c r="B2" s="342"/>
      <c r="C2" s="342"/>
      <c r="D2" s="342"/>
      <c r="E2" s="342"/>
      <c r="F2" s="342"/>
      <c r="G2" s="342"/>
      <c r="H2" s="342"/>
      <c r="I2" s="342"/>
      <c r="J2" s="342"/>
      <c r="K2" s="342"/>
      <c r="L2" s="342"/>
      <c r="M2" s="342"/>
      <c r="N2" s="342"/>
      <c r="O2" s="342"/>
      <c r="P2" s="342"/>
      <c r="Q2" s="342"/>
      <c r="R2" s="343"/>
    </row>
    <row r="3" spans="1:19" s="51" customFormat="1" ht="14.1" customHeight="1" thickBot="1" x14ac:dyDescent="0.25">
      <c r="A3" s="287" t="s">
        <v>141</v>
      </c>
      <c r="B3" s="288"/>
      <c r="C3" s="288"/>
      <c r="D3" s="288"/>
      <c r="E3" s="288"/>
      <c r="F3" s="288"/>
      <c r="G3" s="288"/>
      <c r="H3" s="288"/>
      <c r="I3" s="288"/>
      <c r="J3" s="288"/>
      <c r="K3" s="288"/>
      <c r="L3" s="288"/>
      <c r="M3" s="288"/>
      <c r="N3" s="288"/>
      <c r="O3" s="288"/>
      <c r="P3" s="288"/>
      <c r="Q3" s="288"/>
      <c r="R3" s="289"/>
    </row>
    <row r="4" spans="1:19" s="53" customFormat="1" ht="14.1" customHeight="1" thickTop="1" x14ac:dyDescent="0.2">
      <c r="A4" s="2"/>
      <c r="B4" s="273"/>
      <c r="C4" s="273"/>
      <c r="D4" s="121"/>
      <c r="E4" s="121"/>
      <c r="F4" s="335" t="s">
        <v>60</v>
      </c>
      <c r="G4" s="335"/>
      <c r="H4" s="54"/>
      <c r="I4" s="336" t="s">
        <v>61</v>
      </c>
      <c r="J4" s="337"/>
      <c r="K4" s="338" t="s">
        <v>105</v>
      </c>
      <c r="L4" s="339"/>
      <c r="M4" s="340"/>
      <c r="N4" s="333" t="s">
        <v>103</v>
      </c>
      <c r="O4" s="333"/>
      <c r="P4" s="333"/>
      <c r="Q4" s="333"/>
      <c r="R4" s="334"/>
      <c r="S4" s="52"/>
    </row>
    <row r="5" spans="1:19" s="53" customFormat="1" ht="52.5" customHeight="1" x14ac:dyDescent="0.2">
      <c r="A5" s="85" t="s">
        <v>1</v>
      </c>
      <c r="B5" s="150" t="s">
        <v>102</v>
      </c>
      <c r="C5" s="150" t="s">
        <v>126</v>
      </c>
      <c r="D5" s="162" t="s">
        <v>113</v>
      </c>
      <c r="E5" s="86" t="s">
        <v>148</v>
      </c>
      <c r="F5" s="78" t="s">
        <v>64</v>
      </c>
      <c r="G5" s="126" t="s">
        <v>65</v>
      </c>
      <c r="H5" s="126" t="s">
        <v>66</v>
      </c>
      <c r="I5" s="126" t="s">
        <v>98</v>
      </c>
      <c r="J5" s="127" t="s">
        <v>99</v>
      </c>
      <c r="K5" s="87" t="s">
        <v>143</v>
      </c>
      <c r="L5" s="150" t="s">
        <v>281</v>
      </c>
      <c r="M5" s="162" t="s">
        <v>282</v>
      </c>
      <c r="N5" s="128">
        <v>0.1</v>
      </c>
      <c r="O5" s="128">
        <v>0.25</v>
      </c>
      <c r="P5" s="114" t="s">
        <v>100</v>
      </c>
      <c r="Q5" s="128">
        <v>0.75</v>
      </c>
      <c r="R5" s="129">
        <v>0.9</v>
      </c>
    </row>
    <row r="6" spans="1:19" x14ac:dyDescent="0.2">
      <c r="A6" s="105" t="s">
        <v>5</v>
      </c>
      <c r="B6" s="250" t="s">
        <v>199</v>
      </c>
      <c r="C6" s="250" t="s">
        <v>199</v>
      </c>
      <c r="D6" s="277">
        <v>9</v>
      </c>
      <c r="E6" s="188">
        <v>626</v>
      </c>
      <c r="F6" s="210">
        <v>15</v>
      </c>
      <c r="G6" s="211">
        <v>17.873999999999999</v>
      </c>
      <c r="H6" s="212">
        <v>0.83899999999999997</v>
      </c>
      <c r="I6" s="212">
        <v>0.48764999999999997</v>
      </c>
      <c r="J6" s="213">
        <v>1.3530899999999999</v>
      </c>
      <c r="K6" s="209">
        <v>5</v>
      </c>
      <c r="L6" s="230" t="s">
        <v>114</v>
      </c>
      <c r="M6" s="279" t="s">
        <v>114</v>
      </c>
      <c r="N6" s="212" t="s">
        <v>114</v>
      </c>
      <c r="O6" s="212" t="s">
        <v>114</v>
      </c>
      <c r="P6" s="212" t="s">
        <v>114</v>
      </c>
      <c r="Q6" s="212" t="s">
        <v>114</v>
      </c>
      <c r="R6" s="213" t="s">
        <v>114</v>
      </c>
      <c r="S6" s="20"/>
    </row>
    <row r="7" spans="1:19" x14ac:dyDescent="0.2">
      <c r="A7" s="105" t="s">
        <v>6</v>
      </c>
      <c r="B7" s="250" t="s">
        <v>200</v>
      </c>
      <c r="C7" s="250" t="s">
        <v>200</v>
      </c>
      <c r="D7" s="277">
        <v>72</v>
      </c>
      <c r="E7" s="188">
        <v>5755</v>
      </c>
      <c r="F7" s="210">
        <v>83</v>
      </c>
      <c r="G7" s="211">
        <v>176.59399999999999</v>
      </c>
      <c r="H7" s="212">
        <v>0.47</v>
      </c>
      <c r="I7" s="212">
        <v>0.37674999999999997</v>
      </c>
      <c r="J7" s="213">
        <v>0.57967999999999997</v>
      </c>
      <c r="K7" s="209">
        <v>35</v>
      </c>
      <c r="L7" s="232">
        <v>0</v>
      </c>
      <c r="M7" s="231">
        <v>0.2286</v>
      </c>
      <c r="N7" s="212">
        <v>0</v>
      </c>
      <c r="O7" s="212">
        <v>0</v>
      </c>
      <c r="P7" s="212">
        <v>0.32600000000000001</v>
      </c>
      <c r="Q7" s="212">
        <v>0.83899999999999997</v>
      </c>
      <c r="R7" s="213">
        <v>1.325</v>
      </c>
      <c r="S7" s="20"/>
    </row>
    <row r="8" spans="1:19" x14ac:dyDescent="0.2">
      <c r="A8" s="105" t="s">
        <v>7</v>
      </c>
      <c r="B8" s="250" t="s">
        <v>200</v>
      </c>
      <c r="C8" s="250" t="s">
        <v>200</v>
      </c>
      <c r="D8" s="277">
        <v>39</v>
      </c>
      <c r="E8" s="188">
        <v>2975</v>
      </c>
      <c r="F8" s="210">
        <v>69</v>
      </c>
      <c r="G8" s="211">
        <v>89.093000000000004</v>
      </c>
      <c r="H8" s="212">
        <v>0.77400000000000002</v>
      </c>
      <c r="I8" s="212">
        <v>0.60721999999999998</v>
      </c>
      <c r="J8" s="213">
        <v>0.97423999999999999</v>
      </c>
      <c r="K8" s="209">
        <v>25</v>
      </c>
      <c r="L8" s="232">
        <v>0</v>
      </c>
      <c r="M8" s="231">
        <v>0.04</v>
      </c>
      <c r="N8" s="212">
        <v>0</v>
      </c>
      <c r="O8" s="212">
        <v>0.47499999999999998</v>
      </c>
      <c r="P8" s="212">
        <v>0.72099999999999997</v>
      </c>
      <c r="Q8" s="212">
        <v>1.117</v>
      </c>
      <c r="R8" s="213">
        <v>1.6890000000000001</v>
      </c>
      <c r="S8" s="20"/>
    </row>
    <row r="9" spans="1:19" x14ac:dyDescent="0.2">
      <c r="A9" s="105" t="s">
        <v>8</v>
      </c>
      <c r="B9" s="250" t="s">
        <v>199</v>
      </c>
      <c r="C9" s="250" t="s">
        <v>199</v>
      </c>
      <c r="D9" s="277">
        <v>51</v>
      </c>
      <c r="E9" s="188">
        <v>6014</v>
      </c>
      <c r="F9" s="210">
        <v>207</v>
      </c>
      <c r="G9" s="211">
        <v>186.22499999999999</v>
      </c>
      <c r="H9" s="212">
        <v>1.1120000000000001</v>
      </c>
      <c r="I9" s="212">
        <v>0.96770999999999996</v>
      </c>
      <c r="J9" s="213">
        <v>1.27094</v>
      </c>
      <c r="K9" s="209">
        <v>39</v>
      </c>
      <c r="L9" s="232">
        <v>0.12820000000000001</v>
      </c>
      <c r="M9" s="231">
        <v>0</v>
      </c>
      <c r="N9" s="212">
        <v>0.36199999999999999</v>
      </c>
      <c r="O9" s="212">
        <v>0.59099999999999997</v>
      </c>
      <c r="P9" s="212">
        <v>0.95299999999999996</v>
      </c>
      <c r="Q9" s="212">
        <v>1.466</v>
      </c>
      <c r="R9" s="213">
        <v>1.9730000000000001</v>
      </c>
      <c r="S9" s="20"/>
    </row>
    <row r="10" spans="1:19" ht="14.25" x14ac:dyDescent="0.2">
      <c r="A10" s="105" t="s">
        <v>9</v>
      </c>
      <c r="B10" s="250" t="s">
        <v>200</v>
      </c>
      <c r="C10" s="250" t="s">
        <v>280</v>
      </c>
      <c r="D10" s="277">
        <v>318</v>
      </c>
      <c r="E10" s="188">
        <v>27387</v>
      </c>
      <c r="F10" s="210">
        <v>702</v>
      </c>
      <c r="G10" s="211">
        <v>854.34500000000003</v>
      </c>
      <c r="H10" s="212">
        <v>0.82199999999999995</v>
      </c>
      <c r="I10" s="212">
        <v>0.76258999999999999</v>
      </c>
      <c r="J10" s="213">
        <v>0.88419000000000003</v>
      </c>
      <c r="K10" s="209">
        <v>204</v>
      </c>
      <c r="L10" s="232">
        <v>4.9000000000000002E-2</v>
      </c>
      <c r="M10" s="231">
        <v>6.3700000000000007E-2</v>
      </c>
      <c r="N10" s="212">
        <v>0</v>
      </c>
      <c r="O10" s="212">
        <v>9.5000000000000001E-2</v>
      </c>
      <c r="P10" s="212">
        <v>0.71299999999999997</v>
      </c>
      <c r="Q10" s="212">
        <v>1.1719999999999999</v>
      </c>
      <c r="R10" s="213">
        <v>1.6890000000000001</v>
      </c>
      <c r="S10" s="20"/>
    </row>
    <row r="11" spans="1:19" x14ac:dyDescent="0.2">
      <c r="A11" s="105" t="s">
        <v>10</v>
      </c>
      <c r="B11" s="250" t="s">
        <v>200</v>
      </c>
      <c r="C11" s="250" t="s">
        <v>200</v>
      </c>
      <c r="D11" s="277">
        <v>57</v>
      </c>
      <c r="E11" s="188">
        <v>4475</v>
      </c>
      <c r="F11" s="210">
        <v>94</v>
      </c>
      <c r="G11" s="211">
        <v>131.72999999999999</v>
      </c>
      <c r="H11" s="212">
        <v>0.71399999999999997</v>
      </c>
      <c r="I11" s="212">
        <v>0.57987999999999995</v>
      </c>
      <c r="J11" s="213">
        <v>0.86928000000000005</v>
      </c>
      <c r="K11" s="209">
        <v>31</v>
      </c>
      <c r="L11" s="232">
        <v>6.4500000000000002E-2</v>
      </c>
      <c r="M11" s="231">
        <v>3.2300000000000002E-2</v>
      </c>
      <c r="N11" s="212">
        <v>0</v>
      </c>
      <c r="O11" s="212">
        <v>0.40500000000000003</v>
      </c>
      <c r="P11" s="212">
        <v>0.66400000000000003</v>
      </c>
      <c r="Q11" s="212">
        <v>0.92300000000000004</v>
      </c>
      <c r="R11" s="213">
        <v>1.175</v>
      </c>
      <c r="S11" s="20"/>
    </row>
    <row r="12" spans="1:19" x14ac:dyDescent="0.2">
      <c r="A12" s="105" t="s">
        <v>11</v>
      </c>
      <c r="B12" s="250" t="s">
        <v>200</v>
      </c>
      <c r="C12" s="250" t="s">
        <v>200</v>
      </c>
      <c r="D12" s="277">
        <v>30</v>
      </c>
      <c r="E12" s="188">
        <v>3651</v>
      </c>
      <c r="F12" s="210">
        <v>117</v>
      </c>
      <c r="G12" s="211">
        <v>103.636</v>
      </c>
      <c r="H12" s="212">
        <v>1.129</v>
      </c>
      <c r="I12" s="212">
        <v>0.93788000000000005</v>
      </c>
      <c r="J12" s="213">
        <v>1.3480099999999999</v>
      </c>
      <c r="K12" s="209">
        <v>24</v>
      </c>
      <c r="L12" s="232">
        <v>8.3299999999999999E-2</v>
      </c>
      <c r="M12" s="231">
        <v>4.1700000000000001E-2</v>
      </c>
      <c r="N12" s="212">
        <v>0</v>
      </c>
      <c r="O12" s="212">
        <v>0.58299999999999996</v>
      </c>
      <c r="P12" s="212">
        <v>1.0049999999999999</v>
      </c>
      <c r="Q12" s="212">
        <v>1.679</v>
      </c>
      <c r="R12" s="213">
        <v>2.266</v>
      </c>
      <c r="S12" s="20"/>
    </row>
    <row r="13" spans="1:19" x14ac:dyDescent="0.2">
      <c r="A13" s="105" t="s">
        <v>12</v>
      </c>
      <c r="B13" s="250" t="s">
        <v>199</v>
      </c>
      <c r="C13" s="250" t="s">
        <v>199</v>
      </c>
      <c r="D13" s="277">
        <v>7</v>
      </c>
      <c r="E13" s="188">
        <v>947</v>
      </c>
      <c r="F13" s="210">
        <v>24</v>
      </c>
      <c r="G13" s="211">
        <v>34.054000000000002</v>
      </c>
      <c r="H13" s="212">
        <v>0.70499999999999996</v>
      </c>
      <c r="I13" s="212">
        <v>0.46200999999999998</v>
      </c>
      <c r="J13" s="213">
        <v>1.03264</v>
      </c>
      <c r="K13" s="209">
        <v>6</v>
      </c>
      <c r="L13" s="232" t="s">
        <v>114</v>
      </c>
      <c r="M13" s="231" t="s">
        <v>114</v>
      </c>
      <c r="N13" s="212" t="s">
        <v>114</v>
      </c>
      <c r="O13" s="212" t="s">
        <v>114</v>
      </c>
      <c r="P13" s="212" t="s">
        <v>114</v>
      </c>
      <c r="Q13" s="212" t="s">
        <v>114</v>
      </c>
      <c r="R13" s="213" t="s">
        <v>114</v>
      </c>
      <c r="S13" s="20"/>
    </row>
    <row r="14" spans="1:19" x14ac:dyDescent="0.2">
      <c r="A14" s="105" t="s">
        <v>13</v>
      </c>
      <c r="B14" s="250" t="s">
        <v>200</v>
      </c>
      <c r="C14" s="250" t="s">
        <v>200</v>
      </c>
      <c r="D14" s="277">
        <v>7</v>
      </c>
      <c r="E14" s="188">
        <v>1125</v>
      </c>
      <c r="F14" s="210">
        <v>27</v>
      </c>
      <c r="G14" s="211">
        <v>33.445</v>
      </c>
      <c r="H14" s="212">
        <v>0.80700000000000005</v>
      </c>
      <c r="I14" s="212">
        <v>0.54290000000000005</v>
      </c>
      <c r="J14" s="213">
        <v>1.15835</v>
      </c>
      <c r="K14" s="209">
        <v>6</v>
      </c>
      <c r="L14" s="232" t="s">
        <v>114</v>
      </c>
      <c r="M14" s="231" t="s">
        <v>114</v>
      </c>
      <c r="N14" s="212" t="s">
        <v>114</v>
      </c>
      <c r="O14" s="212" t="s">
        <v>114</v>
      </c>
      <c r="P14" s="212" t="s">
        <v>114</v>
      </c>
      <c r="Q14" s="212" t="s">
        <v>114</v>
      </c>
      <c r="R14" s="213" t="s">
        <v>114</v>
      </c>
      <c r="S14" s="20"/>
    </row>
    <row r="15" spans="1:19" x14ac:dyDescent="0.2">
      <c r="A15" s="105" t="s">
        <v>14</v>
      </c>
      <c r="B15" s="250" t="s">
        <v>199</v>
      </c>
      <c r="C15" s="250" t="s">
        <v>199</v>
      </c>
      <c r="D15" s="277">
        <v>183</v>
      </c>
      <c r="E15" s="188">
        <v>22118</v>
      </c>
      <c r="F15" s="210">
        <v>517</v>
      </c>
      <c r="G15" s="211">
        <v>656.74900000000002</v>
      </c>
      <c r="H15" s="212">
        <v>0.78700000000000003</v>
      </c>
      <c r="I15" s="212">
        <v>0.72150999999999998</v>
      </c>
      <c r="J15" s="213">
        <v>0.85733000000000004</v>
      </c>
      <c r="K15" s="209">
        <v>150</v>
      </c>
      <c r="L15" s="232">
        <v>5.33E-2</v>
      </c>
      <c r="M15" s="231">
        <v>7.3300000000000004E-2</v>
      </c>
      <c r="N15" s="212">
        <v>0</v>
      </c>
      <c r="O15" s="212">
        <v>0</v>
      </c>
      <c r="P15" s="212">
        <v>0.57699999999999996</v>
      </c>
      <c r="Q15" s="212">
        <v>1.0489999999999999</v>
      </c>
      <c r="R15" s="213">
        <v>1.6759999999999999</v>
      </c>
      <c r="S15" s="20"/>
    </row>
    <row r="16" spans="1:19" x14ac:dyDescent="0.2">
      <c r="A16" s="105" t="s">
        <v>15</v>
      </c>
      <c r="B16" s="250" t="s">
        <v>200</v>
      </c>
      <c r="C16" s="250" t="s">
        <v>199</v>
      </c>
      <c r="D16" s="277">
        <v>96</v>
      </c>
      <c r="E16" s="188">
        <v>9206</v>
      </c>
      <c r="F16" s="210">
        <v>241</v>
      </c>
      <c r="G16" s="211">
        <v>278.66800000000001</v>
      </c>
      <c r="H16" s="212">
        <v>0.86499999999999999</v>
      </c>
      <c r="I16" s="212">
        <v>0.76071</v>
      </c>
      <c r="J16" s="213">
        <v>0.97936999999999996</v>
      </c>
      <c r="K16" s="209">
        <v>55</v>
      </c>
      <c r="L16" s="232">
        <v>0.1091</v>
      </c>
      <c r="M16" s="231">
        <v>0.14550000000000002</v>
      </c>
      <c r="N16" s="212">
        <v>0</v>
      </c>
      <c r="O16" s="212">
        <v>0.21299999999999999</v>
      </c>
      <c r="P16" s="212">
        <v>0.82499999999999996</v>
      </c>
      <c r="Q16" s="212">
        <v>1.266</v>
      </c>
      <c r="R16" s="213">
        <v>1.984</v>
      </c>
      <c r="S16" s="20"/>
    </row>
    <row r="17" spans="1:19" x14ac:dyDescent="0.2">
      <c r="A17" s="105" t="s">
        <v>16</v>
      </c>
      <c r="B17" s="250" t="s">
        <v>200</v>
      </c>
      <c r="C17" s="250" t="s">
        <v>200</v>
      </c>
      <c r="D17" s="277">
        <v>13</v>
      </c>
      <c r="E17" s="188">
        <v>957</v>
      </c>
      <c r="F17" s="210">
        <v>28</v>
      </c>
      <c r="G17" s="211">
        <v>27.283000000000001</v>
      </c>
      <c r="H17" s="212">
        <v>1.026</v>
      </c>
      <c r="I17" s="212">
        <v>0.69540000000000002</v>
      </c>
      <c r="J17" s="213">
        <v>1.46343</v>
      </c>
      <c r="K17" s="209">
        <v>7</v>
      </c>
      <c r="L17" s="232" t="s">
        <v>114</v>
      </c>
      <c r="M17" s="231" t="s">
        <v>114</v>
      </c>
      <c r="N17" s="212" t="s">
        <v>114</v>
      </c>
      <c r="O17" s="212" t="s">
        <v>114</v>
      </c>
      <c r="P17" s="212" t="s">
        <v>114</v>
      </c>
      <c r="Q17" s="212" t="s">
        <v>114</v>
      </c>
      <c r="R17" s="213" t="s">
        <v>114</v>
      </c>
      <c r="S17" s="20"/>
    </row>
    <row r="18" spans="1:19" x14ac:dyDescent="0.2">
      <c r="A18" s="105" t="s">
        <v>17</v>
      </c>
      <c r="B18" s="250" t="s">
        <v>199</v>
      </c>
      <c r="C18" s="250" t="s">
        <v>199</v>
      </c>
      <c r="D18" s="277">
        <v>36</v>
      </c>
      <c r="E18" s="188">
        <v>2959</v>
      </c>
      <c r="F18" s="210">
        <v>90</v>
      </c>
      <c r="G18" s="211">
        <v>79.653999999999996</v>
      </c>
      <c r="H18" s="212">
        <v>1.1299999999999999</v>
      </c>
      <c r="I18" s="212">
        <v>0.91386000000000001</v>
      </c>
      <c r="J18" s="213">
        <v>1.38225</v>
      </c>
      <c r="K18" s="209">
        <v>22</v>
      </c>
      <c r="L18" s="232">
        <v>4.5499999999999999E-2</v>
      </c>
      <c r="M18" s="231">
        <v>4.5499999999999999E-2</v>
      </c>
      <c r="N18" s="212">
        <v>0</v>
      </c>
      <c r="O18" s="212">
        <v>0.377</v>
      </c>
      <c r="P18" s="212">
        <v>0.77600000000000002</v>
      </c>
      <c r="Q18" s="212">
        <v>1.63</v>
      </c>
      <c r="R18" s="213">
        <v>1.9370000000000001</v>
      </c>
      <c r="S18" s="20"/>
    </row>
    <row r="19" spans="1:19" ht="14.25" x14ac:dyDescent="0.2">
      <c r="A19" s="105" t="s">
        <v>18</v>
      </c>
      <c r="B19" s="250" t="s">
        <v>199</v>
      </c>
      <c r="C19" s="250" t="s">
        <v>280</v>
      </c>
      <c r="D19" s="277">
        <v>18</v>
      </c>
      <c r="E19" s="188">
        <v>1188</v>
      </c>
      <c r="F19" s="210">
        <v>29</v>
      </c>
      <c r="G19" s="211">
        <v>36.372</v>
      </c>
      <c r="H19" s="212">
        <v>0.79700000000000004</v>
      </c>
      <c r="I19" s="212">
        <v>0.54410999999999998</v>
      </c>
      <c r="J19" s="213">
        <v>1.1302099999999999</v>
      </c>
      <c r="K19" s="209">
        <v>8</v>
      </c>
      <c r="L19" s="232" t="s">
        <v>114</v>
      </c>
      <c r="M19" s="231" t="s">
        <v>114</v>
      </c>
      <c r="N19" s="212" t="s">
        <v>114</v>
      </c>
      <c r="O19" s="212" t="s">
        <v>114</v>
      </c>
      <c r="P19" s="212" t="s">
        <v>114</v>
      </c>
      <c r="Q19" s="212" t="s">
        <v>114</v>
      </c>
      <c r="R19" s="213" t="s">
        <v>114</v>
      </c>
      <c r="S19" s="20"/>
    </row>
    <row r="20" spans="1:19" x14ac:dyDescent="0.2">
      <c r="A20" s="105" t="s">
        <v>19</v>
      </c>
      <c r="B20" s="250" t="s">
        <v>199</v>
      </c>
      <c r="C20" s="250" t="s">
        <v>199</v>
      </c>
      <c r="D20" s="277">
        <v>138</v>
      </c>
      <c r="E20" s="188">
        <v>11701</v>
      </c>
      <c r="F20" s="210">
        <v>294</v>
      </c>
      <c r="G20" s="211">
        <v>361.75299999999999</v>
      </c>
      <c r="H20" s="212">
        <v>0.81299999999999994</v>
      </c>
      <c r="I20" s="212">
        <v>0.72370999999999996</v>
      </c>
      <c r="J20" s="213">
        <v>0.90969</v>
      </c>
      <c r="K20" s="209">
        <v>90</v>
      </c>
      <c r="L20" s="232">
        <v>4.4400000000000002E-2</v>
      </c>
      <c r="M20" s="231">
        <v>6.6699999999999995E-2</v>
      </c>
      <c r="N20" s="212">
        <v>0</v>
      </c>
      <c r="O20" s="212">
        <v>0.44500000000000001</v>
      </c>
      <c r="P20" s="212">
        <v>0.78800000000000003</v>
      </c>
      <c r="Q20" s="212">
        <v>1.218</v>
      </c>
      <c r="R20" s="213">
        <v>1.859</v>
      </c>
      <c r="S20" s="20"/>
    </row>
    <row r="21" spans="1:19" x14ac:dyDescent="0.2">
      <c r="A21" s="105" t="s">
        <v>20</v>
      </c>
      <c r="B21" s="250" t="s">
        <v>200</v>
      </c>
      <c r="C21" s="250" t="s">
        <v>199</v>
      </c>
      <c r="D21" s="277">
        <v>101</v>
      </c>
      <c r="E21" s="188">
        <v>6733</v>
      </c>
      <c r="F21" s="210">
        <v>220</v>
      </c>
      <c r="G21" s="211">
        <v>205.32599999999999</v>
      </c>
      <c r="H21" s="212">
        <v>1.071</v>
      </c>
      <c r="I21" s="212">
        <v>0.93672999999999995</v>
      </c>
      <c r="J21" s="213">
        <v>1.2202599999999999</v>
      </c>
      <c r="K21" s="209">
        <v>53</v>
      </c>
      <c r="L21" s="232">
        <v>9.4299999999999995E-2</v>
      </c>
      <c r="M21" s="231">
        <v>1.89E-2</v>
      </c>
      <c r="N21" s="212">
        <v>0</v>
      </c>
      <c r="O21" s="212">
        <v>0.25600000000000001</v>
      </c>
      <c r="P21" s="212">
        <v>0.86199999999999999</v>
      </c>
      <c r="Q21" s="212">
        <v>1.532</v>
      </c>
      <c r="R21" s="213">
        <v>2.1749999999999998</v>
      </c>
      <c r="S21" s="20"/>
    </row>
    <row r="22" spans="1:19" x14ac:dyDescent="0.2">
      <c r="A22" s="105" t="s">
        <v>21</v>
      </c>
      <c r="B22" s="250" t="s">
        <v>199</v>
      </c>
      <c r="C22" s="250" t="s">
        <v>200</v>
      </c>
      <c r="D22" s="277">
        <v>43</v>
      </c>
      <c r="E22" s="188">
        <v>2722</v>
      </c>
      <c r="F22" s="210">
        <v>112</v>
      </c>
      <c r="G22" s="211">
        <v>81.242000000000004</v>
      </c>
      <c r="H22" s="212">
        <v>1.379</v>
      </c>
      <c r="I22" s="212">
        <v>1.14042</v>
      </c>
      <c r="J22" s="213">
        <v>1.65239</v>
      </c>
      <c r="K22" s="209">
        <v>16</v>
      </c>
      <c r="L22" s="232">
        <v>0.3125</v>
      </c>
      <c r="M22" s="231">
        <v>0</v>
      </c>
      <c r="N22" s="212" t="s">
        <v>114</v>
      </c>
      <c r="O22" s="212" t="s">
        <v>114</v>
      </c>
      <c r="P22" s="212" t="s">
        <v>114</v>
      </c>
      <c r="Q22" s="212" t="s">
        <v>114</v>
      </c>
      <c r="R22" s="213" t="s">
        <v>114</v>
      </c>
      <c r="S22" s="20"/>
    </row>
    <row r="23" spans="1:19" x14ac:dyDescent="0.2">
      <c r="A23" s="105" t="s">
        <v>22</v>
      </c>
      <c r="B23" s="250" t="s">
        <v>199</v>
      </c>
      <c r="C23" s="250" t="s">
        <v>199</v>
      </c>
      <c r="D23" s="277">
        <v>66</v>
      </c>
      <c r="E23" s="188">
        <v>5213</v>
      </c>
      <c r="F23" s="210">
        <v>124</v>
      </c>
      <c r="G23" s="211">
        <v>162.86600000000001</v>
      </c>
      <c r="H23" s="212">
        <v>0.76100000000000001</v>
      </c>
      <c r="I23" s="212">
        <v>0.63595000000000002</v>
      </c>
      <c r="J23" s="213">
        <v>0.90459000000000001</v>
      </c>
      <c r="K23" s="209">
        <v>36</v>
      </c>
      <c r="L23" s="232">
        <v>5.5599999999999997E-2</v>
      </c>
      <c r="M23" s="231">
        <v>5.5599999999999997E-2</v>
      </c>
      <c r="N23" s="212">
        <v>0</v>
      </c>
      <c r="O23" s="212">
        <v>0.13600000000000001</v>
      </c>
      <c r="P23" s="212">
        <v>0.63400000000000001</v>
      </c>
      <c r="Q23" s="212">
        <v>1.0209999999999999</v>
      </c>
      <c r="R23" s="213">
        <v>1.667</v>
      </c>
      <c r="S23" s="20"/>
    </row>
    <row r="24" spans="1:19" x14ac:dyDescent="0.2">
      <c r="A24" s="105" t="s">
        <v>23</v>
      </c>
      <c r="B24" s="250" t="s">
        <v>199</v>
      </c>
      <c r="C24" s="250" t="s">
        <v>200</v>
      </c>
      <c r="D24" s="277">
        <v>78</v>
      </c>
      <c r="E24" s="188">
        <v>4592</v>
      </c>
      <c r="F24" s="210">
        <v>146</v>
      </c>
      <c r="G24" s="211">
        <v>134.21199999999999</v>
      </c>
      <c r="H24" s="212">
        <v>1.0880000000000001</v>
      </c>
      <c r="I24" s="212">
        <v>0.92184999999999995</v>
      </c>
      <c r="J24" s="213">
        <v>1.2754000000000001</v>
      </c>
      <c r="K24" s="209">
        <v>33</v>
      </c>
      <c r="L24" s="232">
        <v>6.0599999999999994E-2</v>
      </c>
      <c r="M24" s="231">
        <v>0</v>
      </c>
      <c r="N24" s="212">
        <v>0</v>
      </c>
      <c r="O24" s="212">
        <v>0.505</v>
      </c>
      <c r="P24" s="212">
        <v>1.0289999999999999</v>
      </c>
      <c r="Q24" s="212">
        <v>1.6040000000000001</v>
      </c>
      <c r="R24" s="213">
        <v>1.948</v>
      </c>
      <c r="S24" s="20"/>
    </row>
    <row r="25" spans="1:19" x14ac:dyDescent="0.2">
      <c r="A25" s="105" t="s">
        <v>24</v>
      </c>
      <c r="B25" s="250" t="s">
        <v>199</v>
      </c>
      <c r="C25" s="250" t="s">
        <v>199</v>
      </c>
      <c r="D25" s="277">
        <v>62</v>
      </c>
      <c r="E25" s="188">
        <v>6905</v>
      </c>
      <c r="F25" s="210">
        <v>252</v>
      </c>
      <c r="G25" s="211">
        <v>205.84399999999999</v>
      </c>
      <c r="H25" s="212">
        <v>1.224</v>
      </c>
      <c r="I25" s="212">
        <v>1.0799399999999999</v>
      </c>
      <c r="J25" s="213">
        <v>1.3825499999999999</v>
      </c>
      <c r="K25" s="209">
        <v>42</v>
      </c>
      <c r="L25" s="232">
        <v>0.1905</v>
      </c>
      <c r="M25" s="231">
        <v>2.3799999999999998E-2</v>
      </c>
      <c r="N25" s="212">
        <v>0</v>
      </c>
      <c r="O25" s="212">
        <v>0.56899999999999995</v>
      </c>
      <c r="P25" s="212">
        <v>0.88300000000000001</v>
      </c>
      <c r="Q25" s="212">
        <v>1.647</v>
      </c>
      <c r="R25" s="213">
        <v>1.9590000000000001</v>
      </c>
      <c r="S25" s="20"/>
    </row>
    <row r="26" spans="1:19" x14ac:dyDescent="0.2">
      <c r="A26" s="105" t="s">
        <v>25</v>
      </c>
      <c r="B26" s="250" t="s">
        <v>199</v>
      </c>
      <c r="C26" s="250" t="s">
        <v>199</v>
      </c>
      <c r="D26" s="277">
        <v>22</v>
      </c>
      <c r="E26" s="188">
        <v>2145</v>
      </c>
      <c r="F26" s="210">
        <v>56</v>
      </c>
      <c r="G26" s="211">
        <v>65.582999999999998</v>
      </c>
      <c r="H26" s="212">
        <v>0.85399999999999998</v>
      </c>
      <c r="I26" s="212">
        <v>0.65117999999999998</v>
      </c>
      <c r="J26" s="213">
        <v>1.1007100000000001</v>
      </c>
      <c r="K26" s="209">
        <v>15</v>
      </c>
      <c r="L26" s="232">
        <v>0.1333</v>
      </c>
      <c r="M26" s="231">
        <v>6.6699999999999995E-2</v>
      </c>
      <c r="N26" s="212" t="s">
        <v>114</v>
      </c>
      <c r="O26" s="212" t="s">
        <v>114</v>
      </c>
      <c r="P26" s="212" t="s">
        <v>114</v>
      </c>
      <c r="Q26" s="212" t="s">
        <v>114</v>
      </c>
      <c r="R26" s="213" t="s">
        <v>114</v>
      </c>
      <c r="S26" s="20"/>
    </row>
    <row r="27" spans="1:19" x14ac:dyDescent="0.2">
      <c r="A27" s="105" t="s">
        <v>26</v>
      </c>
      <c r="B27" s="250" t="s">
        <v>199</v>
      </c>
      <c r="C27" s="250" t="s">
        <v>200</v>
      </c>
      <c r="D27" s="277">
        <v>21</v>
      </c>
      <c r="E27" s="188">
        <v>1380</v>
      </c>
      <c r="F27" s="210">
        <v>48</v>
      </c>
      <c r="G27" s="211">
        <v>40.116999999999997</v>
      </c>
      <c r="H27" s="212">
        <v>1.1970000000000001</v>
      </c>
      <c r="I27" s="212">
        <v>0.89212999999999998</v>
      </c>
      <c r="J27" s="213">
        <v>1.5730999999999999</v>
      </c>
      <c r="K27" s="209">
        <v>10</v>
      </c>
      <c r="L27" s="232">
        <v>0.1</v>
      </c>
      <c r="M27" s="231">
        <v>0</v>
      </c>
      <c r="N27" s="212" t="s">
        <v>114</v>
      </c>
      <c r="O27" s="212" t="s">
        <v>114</v>
      </c>
      <c r="P27" s="212" t="s">
        <v>114</v>
      </c>
      <c r="Q27" s="212" t="s">
        <v>114</v>
      </c>
      <c r="R27" s="213" t="s">
        <v>114</v>
      </c>
      <c r="S27" s="20"/>
    </row>
    <row r="28" spans="1:19" x14ac:dyDescent="0.2">
      <c r="A28" s="105" t="s">
        <v>27</v>
      </c>
      <c r="B28" s="250" t="s">
        <v>199</v>
      </c>
      <c r="C28" s="250" t="s">
        <v>200</v>
      </c>
      <c r="D28" s="277">
        <v>92</v>
      </c>
      <c r="E28" s="188">
        <v>10391</v>
      </c>
      <c r="F28" s="210">
        <v>319</v>
      </c>
      <c r="G28" s="211">
        <v>304.36799999999999</v>
      </c>
      <c r="H28" s="212">
        <v>1.048</v>
      </c>
      <c r="I28" s="212">
        <v>0.93769999999999998</v>
      </c>
      <c r="J28" s="213">
        <v>1.16795</v>
      </c>
      <c r="K28" s="209">
        <v>57</v>
      </c>
      <c r="L28" s="232">
        <v>0.1404</v>
      </c>
      <c r="M28" s="231">
        <v>1.7500000000000002E-2</v>
      </c>
      <c r="N28" s="212">
        <v>0</v>
      </c>
      <c r="O28" s="212">
        <v>0.42099999999999999</v>
      </c>
      <c r="P28" s="212">
        <v>0.64600000000000002</v>
      </c>
      <c r="Q28" s="212">
        <v>1.2509999999999999</v>
      </c>
      <c r="R28" s="213">
        <v>1.966</v>
      </c>
      <c r="S28" s="20"/>
    </row>
    <row r="29" spans="1:19" x14ac:dyDescent="0.2">
      <c r="A29" s="105" t="s">
        <v>28</v>
      </c>
      <c r="B29" s="250" t="s">
        <v>200</v>
      </c>
      <c r="C29" s="250" t="s">
        <v>199</v>
      </c>
      <c r="D29" s="277">
        <v>51</v>
      </c>
      <c r="E29" s="188">
        <v>5282</v>
      </c>
      <c r="F29" s="210">
        <v>160</v>
      </c>
      <c r="G29" s="211">
        <v>162.75700000000001</v>
      </c>
      <c r="H29" s="212">
        <v>0.98299999999999998</v>
      </c>
      <c r="I29" s="212">
        <v>0.83935000000000004</v>
      </c>
      <c r="J29" s="213">
        <v>1.1445399999999999</v>
      </c>
      <c r="K29" s="209">
        <v>28</v>
      </c>
      <c r="L29" s="232">
        <v>7.1399999999999991E-2</v>
      </c>
      <c r="M29" s="231">
        <v>7.1399999999999991E-2</v>
      </c>
      <c r="N29" s="212">
        <v>0.38500000000000001</v>
      </c>
      <c r="O29" s="212">
        <v>0.70299999999999996</v>
      </c>
      <c r="P29" s="212">
        <v>0.89700000000000002</v>
      </c>
      <c r="Q29" s="212">
        <v>1.7410000000000001</v>
      </c>
      <c r="R29" s="213">
        <v>2.3220000000000001</v>
      </c>
      <c r="S29" s="20"/>
    </row>
    <row r="30" spans="1:19" x14ac:dyDescent="0.2">
      <c r="A30" s="105" t="s">
        <v>29</v>
      </c>
      <c r="B30" s="250" t="s">
        <v>199</v>
      </c>
      <c r="C30" s="250" t="s">
        <v>199</v>
      </c>
      <c r="D30" s="277">
        <v>74</v>
      </c>
      <c r="E30" s="188">
        <v>7560</v>
      </c>
      <c r="F30" s="210">
        <v>155</v>
      </c>
      <c r="G30" s="211">
        <v>224.89699999999999</v>
      </c>
      <c r="H30" s="212">
        <v>0.68899999999999995</v>
      </c>
      <c r="I30" s="212">
        <v>0.58694000000000002</v>
      </c>
      <c r="J30" s="213">
        <v>0.80435000000000001</v>
      </c>
      <c r="K30" s="209">
        <v>47</v>
      </c>
      <c r="L30" s="232">
        <v>4.2599999999999999E-2</v>
      </c>
      <c r="M30" s="231">
        <v>0.1489</v>
      </c>
      <c r="N30" s="212">
        <v>0</v>
      </c>
      <c r="O30" s="212">
        <v>0</v>
      </c>
      <c r="P30" s="212">
        <v>0.626</v>
      </c>
      <c r="Q30" s="212">
        <v>1.0209999999999999</v>
      </c>
      <c r="R30" s="213">
        <v>1.7969999999999999</v>
      </c>
      <c r="S30" s="20"/>
    </row>
    <row r="31" spans="1:19" x14ac:dyDescent="0.2">
      <c r="A31" s="105" t="s">
        <v>30</v>
      </c>
      <c r="B31" s="250" t="s">
        <v>199</v>
      </c>
      <c r="C31" s="250" t="s">
        <v>199</v>
      </c>
      <c r="D31" s="277">
        <v>43</v>
      </c>
      <c r="E31" s="188">
        <v>2802</v>
      </c>
      <c r="F31" s="210">
        <v>65</v>
      </c>
      <c r="G31" s="211">
        <v>80.412000000000006</v>
      </c>
      <c r="H31" s="212">
        <v>0.80800000000000005</v>
      </c>
      <c r="I31" s="212">
        <v>0.62895999999999996</v>
      </c>
      <c r="J31" s="213">
        <v>1.02372</v>
      </c>
      <c r="K31" s="209">
        <v>22</v>
      </c>
      <c r="L31" s="232">
        <v>0</v>
      </c>
      <c r="M31" s="231">
        <v>9.0899999999999995E-2</v>
      </c>
      <c r="N31" s="212">
        <v>0</v>
      </c>
      <c r="O31" s="212">
        <v>0</v>
      </c>
      <c r="P31" s="212">
        <v>0.67400000000000004</v>
      </c>
      <c r="Q31" s="212">
        <v>1.0349999999999999</v>
      </c>
      <c r="R31" s="213">
        <v>1.212</v>
      </c>
      <c r="S31" s="20"/>
    </row>
    <row r="32" spans="1:19" x14ac:dyDescent="0.2">
      <c r="A32" s="105" t="s">
        <v>31</v>
      </c>
      <c r="B32" s="250" t="s">
        <v>199</v>
      </c>
      <c r="C32" s="250" t="s">
        <v>199</v>
      </c>
      <c r="D32" s="277">
        <v>14</v>
      </c>
      <c r="E32" s="188">
        <v>862</v>
      </c>
      <c r="F32" s="210">
        <v>20</v>
      </c>
      <c r="G32" s="211">
        <v>23.776</v>
      </c>
      <c r="H32" s="212">
        <v>0.84099999999999997</v>
      </c>
      <c r="I32" s="212">
        <v>0.52824000000000004</v>
      </c>
      <c r="J32" s="213">
        <v>1.2761</v>
      </c>
      <c r="K32" s="209">
        <v>7</v>
      </c>
      <c r="L32" s="232" t="s">
        <v>114</v>
      </c>
      <c r="M32" s="231" t="s">
        <v>114</v>
      </c>
      <c r="N32" s="212" t="s">
        <v>114</v>
      </c>
      <c r="O32" s="212" t="s">
        <v>114</v>
      </c>
      <c r="P32" s="212" t="s">
        <v>114</v>
      </c>
      <c r="Q32" s="212" t="s">
        <v>114</v>
      </c>
      <c r="R32" s="213" t="s">
        <v>114</v>
      </c>
      <c r="S32" s="20"/>
    </row>
    <row r="33" spans="1:19" x14ac:dyDescent="0.2">
      <c r="A33" s="105" t="s">
        <v>32</v>
      </c>
      <c r="B33" s="250" t="s">
        <v>200</v>
      </c>
      <c r="C33" s="250" t="s">
        <v>200</v>
      </c>
      <c r="D33" s="277">
        <v>93</v>
      </c>
      <c r="E33" s="188">
        <v>9275</v>
      </c>
      <c r="F33" s="210">
        <v>256</v>
      </c>
      <c r="G33" s="211">
        <v>281.46499999999997</v>
      </c>
      <c r="H33" s="212">
        <v>0.91</v>
      </c>
      <c r="I33" s="212">
        <v>0.80311999999999995</v>
      </c>
      <c r="J33" s="213">
        <v>1.0262100000000001</v>
      </c>
      <c r="K33" s="209">
        <v>55</v>
      </c>
      <c r="L33" s="232">
        <v>9.0899999999999995E-2</v>
      </c>
      <c r="M33" s="231">
        <v>1.8200000000000001E-2</v>
      </c>
      <c r="N33" s="212">
        <v>0</v>
      </c>
      <c r="O33" s="212">
        <v>0.374</v>
      </c>
      <c r="P33" s="212">
        <v>0.80800000000000005</v>
      </c>
      <c r="Q33" s="212">
        <v>1.169</v>
      </c>
      <c r="R33" s="213">
        <v>1.9490000000000001</v>
      </c>
      <c r="S33" s="20"/>
    </row>
    <row r="34" spans="1:19" x14ac:dyDescent="0.2">
      <c r="A34" s="105" t="s">
        <v>33</v>
      </c>
      <c r="B34" s="250" t="s">
        <v>199</v>
      </c>
      <c r="C34" s="250" t="s">
        <v>199</v>
      </c>
      <c r="D34" s="277">
        <v>6</v>
      </c>
      <c r="E34" s="188">
        <v>737</v>
      </c>
      <c r="F34" s="210">
        <v>23</v>
      </c>
      <c r="G34" s="211">
        <v>19.196999999999999</v>
      </c>
      <c r="H34" s="212">
        <v>1.198</v>
      </c>
      <c r="I34" s="212">
        <v>0.77790000000000004</v>
      </c>
      <c r="J34" s="213">
        <v>1.7692699999999999</v>
      </c>
      <c r="K34" s="209">
        <v>6</v>
      </c>
      <c r="L34" s="232" t="s">
        <v>114</v>
      </c>
      <c r="M34" s="231" t="s">
        <v>114</v>
      </c>
      <c r="N34" s="212" t="s">
        <v>114</v>
      </c>
      <c r="O34" s="212" t="s">
        <v>114</v>
      </c>
      <c r="P34" s="212" t="s">
        <v>114</v>
      </c>
      <c r="Q34" s="212" t="s">
        <v>114</v>
      </c>
      <c r="R34" s="213" t="s">
        <v>114</v>
      </c>
      <c r="S34" s="20"/>
    </row>
    <row r="35" spans="1:19" x14ac:dyDescent="0.2">
      <c r="A35" s="105" t="s">
        <v>34</v>
      </c>
      <c r="B35" s="250" t="s">
        <v>199</v>
      </c>
      <c r="C35" s="250" t="s">
        <v>199</v>
      </c>
      <c r="D35" s="277">
        <v>19</v>
      </c>
      <c r="E35" s="188">
        <v>1742</v>
      </c>
      <c r="F35" s="210">
        <v>68</v>
      </c>
      <c r="G35" s="211">
        <v>52.322000000000003</v>
      </c>
      <c r="H35" s="212">
        <v>1.3</v>
      </c>
      <c r="I35" s="212">
        <v>1.01712</v>
      </c>
      <c r="J35" s="213">
        <v>1.6375599999999999</v>
      </c>
      <c r="K35" s="209">
        <v>12</v>
      </c>
      <c r="L35" s="232">
        <v>0.25</v>
      </c>
      <c r="M35" s="231">
        <v>0</v>
      </c>
      <c r="N35" s="212" t="s">
        <v>114</v>
      </c>
      <c r="O35" s="212" t="s">
        <v>114</v>
      </c>
      <c r="P35" s="212" t="s">
        <v>114</v>
      </c>
      <c r="Q35" s="212" t="s">
        <v>114</v>
      </c>
      <c r="R35" s="213" t="s">
        <v>114</v>
      </c>
      <c r="S35" s="20"/>
    </row>
    <row r="36" spans="1:19" x14ac:dyDescent="0.2">
      <c r="A36" s="105" t="s">
        <v>35</v>
      </c>
      <c r="B36" s="250" t="s">
        <v>200</v>
      </c>
      <c r="C36" s="250" t="s">
        <v>200</v>
      </c>
      <c r="D36" s="277">
        <v>25</v>
      </c>
      <c r="E36" s="188">
        <v>1329</v>
      </c>
      <c r="F36" s="210">
        <v>30</v>
      </c>
      <c r="G36" s="211">
        <v>43.399000000000001</v>
      </c>
      <c r="H36" s="212">
        <v>0.69099999999999995</v>
      </c>
      <c r="I36" s="212">
        <v>0.47493000000000002</v>
      </c>
      <c r="J36" s="213">
        <v>0.97436</v>
      </c>
      <c r="K36" s="209">
        <v>12</v>
      </c>
      <c r="L36" s="232">
        <v>0</v>
      </c>
      <c r="M36" s="231">
        <v>0</v>
      </c>
      <c r="N36" s="212" t="s">
        <v>114</v>
      </c>
      <c r="O36" s="212" t="s">
        <v>114</v>
      </c>
      <c r="P36" s="212" t="s">
        <v>114</v>
      </c>
      <c r="Q36" s="212" t="s">
        <v>114</v>
      </c>
      <c r="R36" s="213" t="s">
        <v>114</v>
      </c>
      <c r="S36" s="20"/>
    </row>
    <row r="37" spans="1:19" x14ac:dyDescent="0.2">
      <c r="A37" s="105" t="s">
        <v>36</v>
      </c>
      <c r="B37" s="250" t="s">
        <v>200</v>
      </c>
      <c r="C37" s="250" t="s">
        <v>200</v>
      </c>
      <c r="D37" s="277">
        <v>72</v>
      </c>
      <c r="E37" s="188">
        <v>8349</v>
      </c>
      <c r="F37" s="210">
        <v>216</v>
      </c>
      <c r="G37" s="211">
        <v>250.97900000000001</v>
      </c>
      <c r="H37" s="212">
        <v>0.86099999999999999</v>
      </c>
      <c r="I37" s="212">
        <v>0.75144999999999995</v>
      </c>
      <c r="J37" s="213">
        <v>0.98131000000000002</v>
      </c>
      <c r="K37" s="209">
        <v>57</v>
      </c>
      <c r="L37" s="232">
        <v>5.2600000000000001E-2</v>
      </c>
      <c r="M37" s="231">
        <v>7.0199999999999999E-2</v>
      </c>
      <c r="N37" s="212">
        <v>0</v>
      </c>
      <c r="O37" s="212">
        <v>0.36499999999999999</v>
      </c>
      <c r="P37" s="212">
        <v>0.60099999999999998</v>
      </c>
      <c r="Q37" s="212">
        <v>1.0980000000000001</v>
      </c>
      <c r="R37" s="213">
        <v>1.6020000000000001</v>
      </c>
      <c r="S37" s="20"/>
    </row>
    <row r="38" spans="1:19" x14ac:dyDescent="0.2">
      <c r="A38" s="105" t="s">
        <v>37</v>
      </c>
      <c r="B38" s="250" t="s">
        <v>199</v>
      </c>
      <c r="C38" s="250" t="s">
        <v>199</v>
      </c>
      <c r="D38" s="277">
        <v>27</v>
      </c>
      <c r="E38" s="188">
        <v>1274</v>
      </c>
      <c r="F38" s="210">
        <v>28</v>
      </c>
      <c r="G38" s="211">
        <v>38.072000000000003</v>
      </c>
      <c r="H38" s="212">
        <v>0.73499999999999999</v>
      </c>
      <c r="I38" s="212">
        <v>0.49833</v>
      </c>
      <c r="J38" s="213">
        <v>1.0487200000000001</v>
      </c>
      <c r="K38" s="209">
        <v>8</v>
      </c>
      <c r="L38" s="232" t="s">
        <v>114</v>
      </c>
      <c r="M38" s="231" t="s">
        <v>114</v>
      </c>
      <c r="N38" s="212" t="s">
        <v>114</v>
      </c>
      <c r="O38" s="212" t="s">
        <v>114</v>
      </c>
      <c r="P38" s="212" t="s">
        <v>114</v>
      </c>
      <c r="Q38" s="212" t="s">
        <v>114</v>
      </c>
      <c r="R38" s="213" t="s">
        <v>114</v>
      </c>
      <c r="S38" s="20"/>
    </row>
    <row r="39" spans="1:19" x14ac:dyDescent="0.2">
      <c r="A39" s="105" t="s">
        <v>38</v>
      </c>
      <c r="B39" s="250" t="s">
        <v>199</v>
      </c>
      <c r="C39" s="250" t="s">
        <v>199</v>
      </c>
      <c r="D39" s="277">
        <v>22</v>
      </c>
      <c r="E39" s="188">
        <v>1960</v>
      </c>
      <c r="F39" s="210">
        <v>60</v>
      </c>
      <c r="G39" s="211">
        <v>56.192</v>
      </c>
      <c r="H39" s="212">
        <v>1.0680000000000001</v>
      </c>
      <c r="I39" s="212">
        <v>0.82204999999999995</v>
      </c>
      <c r="J39" s="213">
        <v>1.3649899999999999</v>
      </c>
      <c r="K39" s="209">
        <v>14</v>
      </c>
      <c r="L39" s="232">
        <v>0.1429</v>
      </c>
      <c r="M39" s="231">
        <v>0</v>
      </c>
      <c r="N39" s="212" t="s">
        <v>114</v>
      </c>
      <c r="O39" s="212" t="s">
        <v>114</v>
      </c>
      <c r="P39" s="212" t="s">
        <v>114</v>
      </c>
      <c r="Q39" s="212" t="s">
        <v>114</v>
      </c>
      <c r="R39" s="213" t="s">
        <v>114</v>
      </c>
      <c r="S39" s="20"/>
    </row>
    <row r="40" spans="1:19" ht="14.25" x14ac:dyDescent="0.2">
      <c r="A40" s="105" t="s">
        <v>39</v>
      </c>
      <c r="B40" s="250" t="s">
        <v>200</v>
      </c>
      <c r="C40" s="250" t="s">
        <v>280</v>
      </c>
      <c r="D40" s="277">
        <v>171</v>
      </c>
      <c r="E40" s="188">
        <v>17742</v>
      </c>
      <c r="F40" s="210">
        <v>723</v>
      </c>
      <c r="G40" s="211">
        <v>550.17399999999998</v>
      </c>
      <c r="H40" s="212">
        <v>1.3140000000000001</v>
      </c>
      <c r="I40" s="212">
        <v>1.2209099999999999</v>
      </c>
      <c r="J40" s="213">
        <v>1.4125799999999999</v>
      </c>
      <c r="K40" s="209">
        <v>120</v>
      </c>
      <c r="L40" s="232">
        <v>0.1583</v>
      </c>
      <c r="M40" s="231">
        <v>1.67E-2</v>
      </c>
      <c r="N40" s="212">
        <v>0.20300000000000001</v>
      </c>
      <c r="O40" s="212">
        <v>0.60499999999999998</v>
      </c>
      <c r="P40" s="212">
        <v>1.1120000000000001</v>
      </c>
      <c r="Q40" s="212">
        <v>1.839</v>
      </c>
      <c r="R40" s="213">
        <v>2.3410000000000002</v>
      </c>
      <c r="S40" s="20"/>
    </row>
    <row r="41" spans="1:19" x14ac:dyDescent="0.2">
      <c r="A41" s="105" t="s">
        <v>40</v>
      </c>
      <c r="B41" s="250" t="s">
        <v>199</v>
      </c>
      <c r="C41" s="250" t="s">
        <v>199</v>
      </c>
      <c r="D41" s="277">
        <v>131</v>
      </c>
      <c r="E41" s="188">
        <v>13914</v>
      </c>
      <c r="F41" s="210">
        <v>395</v>
      </c>
      <c r="G41" s="211">
        <v>434.05099999999999</v>
      </c>
      <c r="H41" s="212">
        <v>0.91</v>
      </c>
      <c r="I41" s="212">
        <v>0.82357000000000002</v>
      </c>
      <c r="J41" s="213">
        <v>1.00315</v>
      </c>
      <c r="K41" s="209">
        <v>89</v>
      </c>
      <c r="L41" s="232">
        <v>7.8700000000000006E-2</v>
      </c>
      <c r="M41" s="231">
        <v>5.62E-2</v>
      </c>
      <c r="N41" s="212">
        <v>0</v>
      </c>
      <c r="O41" s="212">
        <v>0.34399999999999997</v>
      </c>
      <c r="P41" s="212">
        <v>0.65300000000000002</v>
      </c>
      <c r="Q41" s="212">
        <v>1.341</v>
      </c>
      <c r="R41" s="213">
        <v>2.15</v>
      </c>
      <c r="S41" s="20"/>
    </row>
    <row r="42" spans="1:19" x14ac:dyDescent="0.2">
      <c r="A42" s="105" t="s">
        <v>41</v>
      </c>
      <c r="B42" s="250" t="s">
        <v>199</v>
      </c>
      <c r="C42" s="250" t="s">
        <v>199</v>
      </c>
      <c r="D42" s="277">
        <v>56</v>
      </c>
      <c r="E42" s="188">
        <v>3903</v>
      </c>
      <c r="F42" s="210">
        <v>126</v>
      </c>
      <c r="G42" s="211">
        <v>109.33499999999999</v>
      </c>
      <c r="H42" s="212">
        <v>1.1519999999999999</v>
      </c>
      <c r="I42" s="212">
        <v>0.96396000000000004</v>
      </c>
      <c r="J42" s="213">
        <v>1.3673599999999999</v>
      </c>
      <c r="K42" s="209">
        <v>25</v>
      </c>
      <c r="L42" s="232">
        <v>0.12</v>
      </c>
      <c r="M42" s="231">
        <v>0.04</v>
      </c>
      <c r="N42" s="212">
        <v>0</v>
      </c>
      <c r="O42" s="212">
        <v>0.49299999999999999</v>
      </c>
      <c r="P42" s="212">
        <v>0.91900000000000004</v>
      </c>
      <c r="Q42" s="212">
        <v>1.6970000000000001</v>
      </c>
      <c r="R42" s="213">
        <v>2.177</v>
      </c>
      <c r="S42" s="20"/>
    </row>
    <row r="43" spans="1:19" x14ac:dyDescent="0.2">
      <c r="A43" s="105" t="s">
        <v>42</v>
      </c>
      <c r="B43" s="250" t="s">
        <v>200</v>
      </c>
      <c r="C43" s="250" t="s">
        <v>200</v>
      </c>
      <c r="D43" s="277">
        <v>50</v>
      </c>
      <c r="E43" s="188">
        <v>4067</v>
      </c>
      <c r="F43" s="210">
        <v>93</v>
      </c>
      <c r="G43" s="211">
        <v>124.354</v>
      </c>
      <c r="H43" s="212">
        <v>0.748</v>
      </c>
      <c r="I43" s="212">
        <v>0.60706000000000004</v>
      </c>
      <c r="J43" s="213">
        <v>0.91198999999999997</v>
      </c>
      <c r="K43" s="209">
        <v>23</v>
      </c>
      <c r="L43" s="232">
        <v>0</v>
      </c>
      <c r="M43" s="231">
        <v>0</v>
      </c>
      <c r="N43" s="212">
        <v>0</v>
      </c>
      <c r="O43" s="212">
        <v>0</v>
      </c>
      <c r="P43" s="212">
        <v>0.52900000000000003</v>
      </c>
      <c r="Q43" s="212">
        <v>0.94899999999999995</v>
      </c>
      <c r="R43" s="213">
        <v>1.349</v>
      </c>
      <c r="S43" s="20"/>
    </row>
    <row r="44" spans="1:19" x14ac:dyDescent="0.2">
      <c r="A44" s="105" t="s">
        <v>43</v>
      </c>
      <c r="B44" s="250" t="s">
        <v>200</v>
      </c>
      <c r="C44" s="250" t="s">
        <v>200</v>
      </c>
      <c r="D44" s="277">
        <v>160</v>
      </c>
      <c r="E44" s="188">
        <v>16232</v>
      </c>
      <c r="F44" s="210">
        <v>450</v>
      </c>
      <c r="G44" s="211">
        <v>507.16399999999999</v>
      </c>
      <c r="H44" s="212">
        <v>0.88700000000000001</v>
      </c>
      <c r="I44" s="212">
        <v>0.80810999999999999</v>
      </c>
      <c r="J44" s="213">
        <v>0.97216999999999998</v>
      </c>
      <c r="K44" s="209">
        <v>111</v>
      </c>
      <c r="L44" s="232">
        <v>5.4100000000000002E-2</v>
      </c>
      <c r="M44" s="231">
        <v>4.4999999999999998E-2</v>
      </c>
      <c r="N44" s="212">
        <v>0</v>
      </c>
      <c r="O44" s="212">
        <v>0.34</v>
      </c>
      <c r="P44" s="212">
        <v>0.63200000000000001</v>
      </c>
      <c r="Q44" s="212">
        <v>1.2629999999999999</v>
      </c>
      <c r="R44" s="213">
        <v>1.762</v>
      </c>
      <c r="S44" s="20"/>
    </row>
    <row r="45" spans="1:19" x14ac:dyDescent="0.2">
      <c r="A45" s="105" t="s">
        <v>44</v>
      </c>
      <c r="B45" s="250" t="s">
        <v>199</v>
      </c>
      <c r="C45" s="250" t="s">
        <v>199</v>
      </c>
      <c r="D45" s="277">
        <v>0</v>
      </c>
      <c r="E45" s="188">
        <v>0</v>
      </c>
      <c r="F45" s="210" t="s">
        <v>114</v>
      </c>
      <c r="G45" s="211" t="s">
        <v>114</v>
      </c>
      <c r="H45" s="212" t="s">
        <v>114</v>
      </c>
      <c r="I45" s="212" t="s">
        <v>114</v>
      </c>
      <c r="J45" s="213" t="s">
        <v>114</v>
      </c>
      <c r="K45" s="209" t="s">
        <v>114</v>
      </c>
      <c r="L45" s="232" t="s">
        <v>114</v>
      </c>
      <c r="M45" s="231" t="s">
        <v>114</v>
      </c>
      <c r="N45" s="212" t="s">
        <v>114</v>
      </c>
      <c r="O45" s="212" t="s">
        <v>114</v>
      </c>
      <c r="P45" s="212" t="s">
        <v>114</v>
      </c>
      <c r="Q45" s="212" t="s">
        <v>114</v>
      </c>
      <c r="R45" s="213" t="s">
        <v>114</v>
      </c>
      <c r="S45" s="20"/>
    </row>
    <row r="46" spans="1:19" x14ac:dyDescent="0.2">
      <c r="A46" s="105" t="s">
        <v>45</v>
      </c>
      <c r="B46" s="250" t="s">
        <v>199</v>
      </c>
      <c r="C46" s="250" t="s">
        <v>199</v>
      </c>
      <c r="D46" s="277">
        <v>11</v>
      </c>
      <c r="E46" s="188">
        <v>1035</v>
      </c>
      <c r="F46" s="210">
        <v>38</v>
      </c>
      <c r="G46" s="211">
        <v>28.765999999999998</v>
      </c>
      <c r="H46" s="212">
        <v>1.321</v>
      </c>
      <c r="I46" s="212">
        <v>0.94821</v>
      </c>
      <c r="J46" s="213">
        <v>1.7944899999999999</v>
      </c>
      <c r="K46" s="209">
        <v>8</v>
      </c>
      <c r="L46" s="232" t="s">
        <v>114</v>
      </c>
      <c r="M46" s="231" t="s">
        <v>114</v>
      </c>
      <c r="N46" s="212" t="s">
        <v>114</v>
      </c>
      <c r="O46" s="212" t="s">
        <v>114</v>
      </c>
      <c r="P46" s="212" t="s">
        <v>114</v>
      </c>
      <c r="Q46" s="212" t="s">
        <v>114</v>
      </c>
      <c r="R46" s="213" t="s">
        <v>114</v>
      </c>
      <c r="S46" s="20"/>
    </row>
    <row r="47" spans="1:19" ht="14.25" x14ac:dyDescent="0.2">
      <c r="A47" s="105" t="s">
        <v>46</v>
      </c>
      <c r="B47" s="250" t="s">
        <v>200</v>
      </c>
      <c r="C47" s="250" t="s">
        <v>280</v>
      </c>
      <c r="D47" s="277">
        <v>57</v>
      </c>
      <c r="E47" s="188">
        <v>4478</v>
      </c>
      <c r="F47" s="210">
        <v>129</v>
      </c>
      <c r="G47" s="211">
        <v>134.59399999999999</v>
      </c>
      <c r="H47" s="212">
        <v>0.95799999999999996</v>
      </c>
      <c r="I47" s="212">
        <v>0.80342999999999998</v>
      </c>
      <c r="J47" s="213">
        <v>1.13497</v>
      </c>
      <c r="K47" s="209">
        <v>28</v>
      </c>
      <c r="L47" s="232">
        <v>7.1399999999999991E-2</v>
      </c>
      <c r="M47" s="231">
        <v>7.1399999999999991E-2</v>
      </c>
      <c r="N47" s="212">
        <v>0</v>
      </c>
      <c r="O47" s="212">
        <v>0.123</v>
      </c>
      <c r="P47" s="212">
        <v>0.67100000000000004</v>
      </c>
      <c r="Q47" s="212">
        <v>1.3520000000000001</v>
      </c>
      <c r="R47" s="213">
        <v>1.756</v>
      </c>
      <c r="S47" s="20"/>
    </row>
    <row r="48" spans="1:19" x14ac:dyDescent="0.2">
      <c r="A48" s="105" t="s">
        <v>47</v>
      </c>
      <c r="B48" s="250" t="s">
        <v>199</v>
      </c>
      <c r="C48" s="250" t="s">
        <v>199</v>
      </c>
      <c r="D48" s="277">
        <v>14</v>
      </c>
      <c r="E48" s="188">
        <v>994</v>
      </c>
      <c r="F48" s="210">
        <v>25</v>
      </c>
      <c r="G48" s="211">
        <v>25.46</v>
      </c>
      <c r="H48" s="212">
        <v>0.98199999999999998</v>
      </c>
      <c r="I48" s="212">
        <v>0.64954000000000001</v>
      </c>
      <c r="J48" s="213">
        <v>1.42818</v>
      </c>
      <c r="K48" s="209">
        <v>6</v>
      </c>
      <c r="L48" s="232" t="s">
        <v>114</v>
      </c>
      <c r="M48" s="231" t="s">
        <v>114</v>
      </c>
      <c r="N48" s="212" t="s">
        <v>114</v>
      </c>
      <c r="O48" s="212" t="s">
        <v>114</v>
      </c>
      <c r="P48" s="212" t="s">
        <v>114</v>
      </c>
      <c r="Q48" s="212" t="s">
        <v>114</v>
      </c>
      <c r="R48" s="213" t="s">
        <v>114</v>
      </c>
      <c r="S48" s="20"/>
    </row>
    <row r="49" spans="1:19" x14ac:dyDescent="0.2">
      <c r="A49" s="105" t="s">
        <v>48</v>
      </c>
      <c r="B49" s="250" t="s">
        <v>200</v>
      </c>
      <c r="C49" s="250" t="s">
        <v>200</v>
      </c>
      <c r="D49" s="277">
        <v>95</v>
      </c>
      <c r="E49" s="188">
        <v>7314</v>
      </c>
      <c r="F49" s="210">
        <v>209</v>
      </c>
      <c r="G49" s="211">
        <v>228.54900000000001</v>
      </c>
      <c r="H49" s="212">
        <v>0.91400000000000003</v>
      </c>
      <c r="I49" s="212">
        <v>0.79666999999999999</v>
      </c>
      <c r="J49" s="213">
        <v>1.0449600000000001</v>
      </c>
      <c r="K49" s="209">
        <v>50</v>
      </c>
      <c r="L49" s="232">
        <v>0.1</v>
      </c>
      <c r="M49" s="231">
        <v>0.04</v>
      </c>
      <c r="N49" s="212">
        <v>0</v>
      </c>
      <c r="O49" s="212">
        <v>0</v>
      </c>
      <c r="P49" s="212">
        <v>0.61299999999999999</v>
      </c>
      <c r="Q49" s="212">
        <v>1.323</v>
      </c>
      <c r="R49" s="213">
        <v>1.7170000000000001</v>
      </c>
      <c r="S49" s="20"/>
    </row>
    <row r="50" spans="1:19" x14ac:dyDescent="0.2">
      <c r="A50" s="105" t="s">
        <v>49</v>
      </c>
      <c r="B50" s="250" t="s">
        <v>200</v>
      </c>
      <c r="C50" s="250" t="s">
        <v>200</v>
      </c>
      <c r="D50" s="277">
        <v>285</v>
      </c>
      <c r="E50" s="188">
        <v>20958</v>
      </c>
      <c r="F50" s="210">
        <v>494</v>
      </c>
      <c r="G50" s="211">
        <v>637.56200000000001</v>
      </c>
      <c r="H50" s="212">
        <v>0.77500000000000002</v>
      </c>
      <c r="I50" s="212">
        <v>0.70874999999999999</v>
      </c>
      <c r="J50" s="213">
        <v>0.84547000000000005</v>
      </c>
      <c r="K50" s="209">
        <v>166</v>
      </c>
      <c r="L50" s="232">
        <v>4.82E-2</v>
      </c>
      <c r="M50" s="231">
        <v>5.4199999999999998E-2</v>
      </c>
      <c r="N50" s="212">
        <v>0</v>
      </c>
      <c r="O50" s="212">
        <v>0.22500000000000001</v>
      </c>
      <c r="P50" s="212">
        <v>0.67700000000000005</v>
      </c>
      <c r="Q50" s="212">
        <v>1.119</v>
      </c>
      <c r="R50" s="213">
        <v>1.7450000000000001</v>
      </c>
      <c r="S50" s="20"/>
    </row>
    <row r="51" spans="1:19" x14ac:dyDescent="0.2">
      <c r="A51" s="105" t="s">
        <v>50</v>
      </c>
      <c r="B51" s="250" t="s">
        <v>200</v>
      </c>
      <c r="C51" s="250" t="s">
        <v>200</v>
      </c>
      <c r="D51" s="277">
        <v>30</v>
      </c>
      <c r="E51" s="188">
        <v>2141</v>
      </c>
      <c r="F51" s="210">
        <v>75</v>
      </c>
      <c r="G51" s="211">
        <v>64.658000000000001</v>
      </c>
      <c r="H51" s="212">
        <v>1.1599999999999999</v>
      </c>
      <c r="I51" s="212">
        <v>0.91883000000000004</v>
      </c>
      <c r="J51" s="213">
        <v>1.4458200000000001</v>
      </c>
      <c r="K51" s="209">
        <v>15</v>
      </c>
      <c r="L51" s="232">
        <v>0.1333</v>
      </c>
      <c r="M51" s="231">
        <v>0</v>
      </c>
      <c r="N51" s="212" t="s">
        <v>114</v>
      </c>
      <c r="O51" s="212" t="s">
        <v>114</v>
      </c>
      <c r="P51" s="212" t="s">
        <v>114</v>
      </c>
      <c r="Q51" s="212" t="s">
        <v>114</v>
      </c>
      <c r="R51" s="213" t="s">
        <v>114</v>
      </c>
      <c r="S51" s="20"/>
    </row>
    <row r="52" spans="1:19" x14ac:dyDescent="0.2">
      <c r="A52" s="105" t="s">
        <v>51</v>
      </c>
      <c r="B52" s="250" t="s">
        <v>199</v>
      </c>
      <c r="C52" s="250" t="s">
        <v>199</v>
      </c>
      <c r="D52" s="277">
        <v>75</v>
      </c>
      <c r="E52" s="188">
        <v>7112</v>
      </c>
      <c r="F52" s="210">
        <v>196</v>
      </c>
      <c r="G52" s="211">
        <v>217.245</v>
      </c>
      <c r="H52" s="212">
        <v>0.90200000000000002</v>
      </c>
      <c r="I52" s="212">
        <v>0.78239999999999998</v>
      </c>
      <c r="J52" s="213">
        <v>1.0353399999999999</v>
      </c>
      <c r="K52" s="209">
        <v>43</v>
      </c>
      <c r="L52" s="232">
        <v>6.9800000000000001E-2</v>
      </c>
      <c r="M52" s="231">
        <v>9.3000000000000013E-2</v>
      </c>
      <c r="N52" s="212">
        <v>0</v>
      </c>
      <c r="O52" s="212">
        <v>0.34899999999999998</v>
      </c>
      <c r="P52" s="212">
        <v>0.79100000000000004</v>
      </c>
      <c r="Q52" s="212">
        <v>1.177</v>
      </c>
      <c r="R52" s="213">
        <v>1.591</v>
      </c>
      <c r="S52" s="20"/>
    </row>
    <row r="53" spans="1:19" x14ac:dyDescent="0.2">
      <c r="A53" s="105" t="s">
        <v>52</v>
      </c>
      <c r="B53" s="250" t="s">
        <v>199</v>
      </c>
      <c r="C53" s="250" t="s">
        <v>199</v>
      </c>
      <c r="D53" s="277">
        <v>6</v>
      </c>
      <c r="E53" s="188">
        <v>434</v>
      </c>
      <c r="F53" s="210">
        <v>26</v>
      </c>
      <c r="G53" s="211">
        <v>11.768000000000001</v>
      </c>
      <c r="H53" s="212">
        <v>2.2090000000000001</v>
      </c>
      <c r="I53" s="212">
        <v>1.47397</v>
      </c>
      <c r="J53" s="213">
        <v>3.1909900000000002</v>
      </c>
      <c r="K53" s="209">
        <v>4</v>
      </c>
      <c r="L53" s="232" t="s">
        <v>114</v>
      </c>
      <c r="M53" s="231" t="s">
        <v>114</v>
      </c>
      <c r="N53" s="212" t="s">
        <v>114</v>
      </c>
      <c r="O53" s="212" t="s">
        <v>114</v>
      </c>
      <c r="P53" s="212" t="s">
        <v>114</v>
      </c>
      <c r="Q53" s="212" t="s">
        <v>114</v>
      </c>
      <c r="R53" s="213" t="s">
        <v>114</v>
      </c>
      <c r="S53" s="20"/>
    </row>
    <row r="54" spans="1:19" x14ac:dyDescent="0.2">
      <c r="A54" s="105" t="s">
        <v>53</v>
      </c>
      <c r="B54" s="250" t="s">
        <v>201</v>
      </c>
      <c r="C54" s="250" t="s">
        <v>200</v>
      </c>
      <c r="D54" s="277">
        <v>70</v>
      </c>
      <c r="E54" s="188">
        <v>5694</v>
      </c>
      <c r="F54" s="210">
        <v>158</v>
      </c>
      <c r="G54" s="211">
        <v>167.18600000000001</v>
      </c>
      <c r="H54" s="212">
        <v>0.94499999999999995</v>
      </c>
      <c r="I54" s="212">
        <v>0.80606999999999995</v>
      </c>
      <c r="J54" s="213">
        <v>1.1013299999999999</v>
      </c>
      <c r="K54" s="209">
        <v>38</v>
      </c>
      <c r="L54" s="232">
        <v>0</v>
      </c>
      <c r="M54" s="231">
        <v>2.63E-2</v>
      </c>
      <c r="N54" s="212">
        <v>0</v>
      </c>
      <c r="O54" s="212">
        <v>0.45300000000000001</v>
      </c>
      <c r="P54" s="212">
        <v>0.92200000000000004</v>
      </c>
      <c r="Q54" s="212">
        <v>1.605</v>
      </c>
      <c r="R54" s="213">
        <v>1.8819999999999999</v>
      </c>
      <c r="S54" s="20"/>
    </row>
    <row r="55" spans="1:19" x14ac:dyDescent="0.2">
      <c r="A55" s="105" t="s">
        <v>54</v>
      </c>
      <c r="B55" s="250" t="s">
        <v>199</v>
      </c>
      <c r="C55" s="250" t="s">
        <v>200</v>
      </c>
      <c r="D55" s="277">
        <v>84</v>
      </c>
      <c r="E55" s="188">
        <v>5870</v>
      </c>
      <c r="F55" s="210">
        <v>156</v>
      </c>
      <c r="G55" s="211">
        <v>171.291</v>
      </c>
      <c r="H55" s="212">
        <v>0.91100000000000003</v>
      </c>
      <c r="I55" s="212">
        <v>0.77600000000000002</v>
      </c>
      <c r="J55" s="213">
        <v>1.0623899999999999</v>
      </c>
      <c r="K55" s="209">
        <v>48</v>
      </c>
      <c r="L55" s="232">
        <v>2.0799999999999999E-2</v>
      </c>
      <c r="M55" s="231">
        <v>4.1700000000000001E-2</v>
      </c>
      <c r="N55" s="212">
        <v>0</v>
      </c>
      <c r="O55" s="212">
        <v>0</v>
      </c>
      <c r="P55" s="212">
        <v>0.66700000000000004</v>
      </c>
      <c r="Q55" s="212">
        <v>1.2430000000000001</v>
      </c>
      <c r="R55" s="213">
        <v>1.8180000000000001</v>
      </c>
      <c r="S55" s="20"/>
    </row>
    <row r="56" spans="1:19" x14ac:dyDescent="0.2">
      <c r="A56" s="105" t="s">
        <v>55</v>
      </c>
      <c r="B56" s="250" t="s">
        <v>200</v>
      </c>
      <c r="C56" s="250" t="s">
        <v>200</v>
      </c>
      <c r="D56" s="277">
        <v>36</v>
      </c>
      <c r="E56" s="188">
        <v>2096</v>
      </c>
      <c r="F56" s="210">
        <v>60</v>
      </c>
      <c r="G56" s="211">
        <v>62.088000000000001</v>
      </c>
      <c r="H56" s="212">
        <v>0.96599999999999997</v>
      </c>
      <c r="I56" s="212">
        <v>0.74399000000000004</v>
      </c>
      <c r="J56" s="213">
        <v>1.2353799999999999</v>
      </c>
      <c r="K56" s="209">
        <v>17</v>
      </c>
      <c r="L56" s="232">
        <v>0.1176</v>
      </c>
      <c r="M56" s="231">
        <v>5.8799999999999998E-2</v>
      </c>
      <c r="N56" s="212" t="s">
        <v>114</v>
      </c>
      <c r="O56" s="212" t="s">
        <v>114</v>
      </c>
      <c r="P56" s="212" t="s">
        <v>114</v>
      </c>
      <c r="Q56" s="212" t="s">
        <v>114</v>
      </c>
      <c r="R56" s="213" t="s">
        <v>114</v>
      </c>
      <c r="S56" s="20"/>
    </row>
    <row r="57" spans="1:19" x14ac:dyDescent="0.2">
      <c r="A57" s="105" t="s">
        <v>56</v>
      </c>
      <c r="B57" s="250" t="s">
        <v>199</v>
      </c>
      <c r="C57" s="250" t="s">
        <v>199</v>
      </c>
      <c r="D57" s="277">
        <v>12</v>
      </c>
      <c r="E57" s="188">
        <v>302</v>
      </c>
      <c r="F57" s="210">
        <v>3</v>
      </c>
      <c r="G57" s="211">
        <v>6.9480000000000004</v>
      </c>
      <c r="H57" s="212">
        <v>0.432</v>
      </c>
      <c r="I57" s="212">
        <v>0.10982</v>
      </c>
      <c r="J57" s="213">
        <v>1.1750700000000001</v>
      </c>
      <c r="K57" s="209">
        <v>2</v>
      </c>
      <c r="L57" s="232" t="s">
        <v>114</v>
      </c>
      <c r="M57" s="231" t="s">
        <v>114</v>
      </c>
      <c r="N57" s="212" t="s">
        <v>114</v>
      </c>
      <c r="O57" s="212" t="s">
        <v>114</v>
      </c>
      <c r="P57" s="212" t="s">
        <v>114</v>
      </c>
      <c r="Q57" s="212" t="s">
        <v>114</v>
      </c>
      <c r="R57" s="213" t="s">
        <v>114</v>
      </c>
      <c r="S57" s="20"/>
    </row>
    <row r="58" spans="1:19" x14ac:dyDescent="0.2">
      <c r="A58" s="120" t="s">
        <v>57</v>
      </c>
      <c r="B58" s="274"/>
      <c r="C58" s="274"/>
      <c r="D58" s="276">
        <v>3348</v>
      </c>
      <c r="E58" s="215">
        <v>296623</v>
      </c>
      <c r="F58" s="216">
        <v>8251</v>
      </c>
      <c r="G58" s="217">
        <v>8981.6919999999991</v>
      </c>
      <c r="H58" s="218">
        <v>0.91900000000000004</v>
      </c>
      <c r="I58" s="218">
        <v>0.89898</v>
      </c>
      <c r="J58" s="219">
        <v>0.93862999999999996</v>
      </c>
      <c r="K58" s="220">
        <v>2030</v>
      </c>
      <c r="L58" s="235">
        <v>7.4380000000000002E-2</v>
      </c>
      <c r="M58" s="236">
        <v>5.3200000000000004E-2</v>
      </c>
      <c r="N58" s="218">
        <v>0</v>
      </c>
      <c r="O58" s="218">
        <v>0.315</v>
      </c>
      <c r="P58" s="218">
        <v>0.745</v>
      </c>
      <c r="Q58" s="218">
        <v>1.3009999999999999</v>
      </c>
      <c r="R58" s="219">
        <v>1.921</v>
      </c>
      <c r="S58" s="20"/>
    </row>
    <row r="59" spans="1:19" x14ac:dyDescent="0.2">
      <c r="K59" s="141"/>
      <c r="L59" s="141"/>
      <c r="M59" s="141"/>
    </row>
    <row r="61" spans="1:19" x14ac:dyDescent="0.2">
      <c r="A61" s="261" t="s">
        <v>354</v>
      </c>
      <c r="D61" s="55"/>
      <c r="E61" s="55"/>
      <c r="H61" s="1"/>
      <c r="I61" s="1"/>
    </row>
    <row r="62" spans="1:19" x14ac:dyDescent="0.2">
      <c r="A62" s="60" t="s">
        <v>283</v>
      </c>
      <c r="D62" s="55"/>
      <c r="E62" s="55"/>
      <c r="H62" s="1"/>
      <c r="I62" s="1"/>
    </row>
    <row r="63" spans="1:19" x14ac:dyDescent="0.2">
      <c r="A63" s="261" t="s">
        <v>358</v>
      </c>
      <c r="D63" s="55"/>
      <c r="E63" s="55"/>
      <c r="H63" s="1"/>
      <c r="I63" s="1"/>
    </row>
    <row r="64" spans="1:19" x14ac:dyDescent="0.2">
      <c r="A64" s="261" t="s">
        <v>323</v>
      </c>
    </row>
    <row r="65" spans="1:1" ht="14.25" x14ac:dyDescent="0.2">
      <c r="A65" s="261" t="s">
        <v>324</v>
      </c>
    </row>
    <row r="66" spans="1:1" x14ac:dyDescent="0.2">
      <c r="A66" s="261" t="s">
        <v>209</v>
      </c>
    </row>
    <row r="67" spans="1:1" x14ac:dyDescent="0.2">
      <c r="A67" s="261" t="s">
        <v>210</v>
      </c>
    </row>
    <row r="68" spans="1:1" x14ac:dyDescent="0.2">
      <c r="A68" s="60" t="s">
        <v>342</v>
      </c>
    </row>
    <row r="69" spans="1:1" x14ac:dyDescent="0.2">
      <c r="A69" s="60" t="s">
        <v>343</v>
      </c>
    </row>
    <row r="70" spans="1:1" x14ac:dyDescent="0.2">
      <c r="A70" s="229" t="s">
        <v>284</v>
      </c>
    </row>
    <row r="71" spans="1:1" x14ac:dyDescent="0.2">
      <c r="A71" s="60" t="s">
        <v>336</v>
      </c>
    </row>
  </sheetData>
  <mergeCells count="7">
    <mergeCell ref="A2:R2"/>
    <mergeCell ref="A1:R1"/>
    <mergeCell ref="F4:G4"/>
    <mergeCell ref="I4:J4"/>
    <mergeCell ref="K4:M4"/>
    <mergeCell ref="N4:R4"/>
    <mergeCell ref="A3:R3"/>
  </mergeCells>
  <pageMargins left="0.7" right="0.7" top="0.75" bottom="0.75" header="0.3" footer="0.3"/>
  <pageSetup scale="65" fitToHeight="0"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79"/>
  <sheetViews>
    <sheetView zoomScaleNormal="100" workbookViewId="0">
      <selection sqref="A1:R1"/>
    </sheetView>
  </sheetViews>
  <sheetFormatPr defaultRowHeight="12.75" x14ac:dyDescent="0.2"/>
  <cols>
    <col min="1" max="1" width="16.85546875" style="51" customWidth="1"/>
    <col min="2" max="2" width="12.42578125" style="1" customWidth="1"/>
    <col min="3" max="3" width="12.7109375" style="1" customWidth="1"/>
    <col min="4" max="4" width="11" style="1" customWidth="1"/>
    <col min="5" max="5" width="11.140625" style="1" customWidth="1"/>
    <col min="6" max="6" width="11.140625" style="55" customWidth="1"/>
    <col min="7" max="7" width="9.5703125" style="55" customWidth="1"/>
    <col min="8" max="8" width="8" style="55" customWidth="1"/>
    <col min="9" max="9" width="8.140625" style="55" customWidth="1"/>
    <col min="10" max="10" width="8.5703125" style="1" customWidth="1"/>
    <col min="11" max="11" width="13.140625" style="1" customWidth="1"/>
    <col min="12" max="12" width="13.5703125" style="1" customWidth="1"/>
    <col min="13" max="13" width="13.28515625" style="1" customWidth="1"/>
    <col min="14" max="15" width="7.7109375" style="1" customWidth="1"/>
    <col min="16" max="16" width="8.28515625" style="1" customWidth="1"/>
    <col min="17" max="17" width="8.140625" style="1" customWidth="1"/>
    <col min="18" max="19" width="9.140625" style="1"/>
    <col min="20" max="20" width="6.85546875" style="1" customWidth="1"/>
    <col min="21" max="16384" width="9.140625" style="1"/>
  </cols>
  <sheetData>
    <row r="1" spans="1:19" s="51" customFormat="1" ht="14.1" customHeight="1" x14ac:dyDescent="0.2">
      <c r="A1" s="284" t="s">
        <v>140</v>
      </c>
      <c r="B1" s="285"/>
      <c r="C1" s="285"/>
      <c r="D1" s="285"/>
      <c r="E1" s="285"/>
      <c r="F1" s="285"/>
      <c r="G1" s="285"/>
      <c r="H1" s="285"/>
      <c r="I1" s="285"/>
      <c r="J1" s="285"/>
      <c r="K1" s="285"/>
      <c r="L1" s="285"/>
      <c r="M1" s="285"/>
      <c r="N1" s="285"/>
      <c r="O1" s="285"/>
      <c r="P1" s="285"/>
      <c r="Q1" s="285"/>
      <c r="R1" s="286"/>
    </row>
    <row r="2" spans="1:19" s="51" customFormat="1" ht="14.1" customHeight="1" x14ac:dyDescent="0.2">
      <c r="A2" s="341" t="s">
        <v>269</v>
      </c>
      <c r="B2" s="342"/>
      <c r="C2" s="342"/>
      <c r="D2" s="342"/>
      <c r="E2" s="342"/>
      <c r="F2" s="342"/>
      <c r="G2" s="342"/>
      <c r="H2" s="342"/>
      <c r="I2" s="342"/>
      <c r="J2" s="342"/>
      <c r="K2" s="342"/>
      <c r="L2" s="342"/>
      <c r="M2" s="342"/>
      <c r="N2" s="342"/>
      <c r="O2" s="342"/>
      <c r="P2" s="342"/>
      <c r="Q2" s="342"/>
      <c r="R2" s="343"/>
    </row>
    <row r="3" spans="1:19" s="51" customFormat="1" ht="14.1" customHeight="1" thickBot="1" x14ac:dyDescent="0.25">
      <c r="A3" s="287" t="s">
        <v>144</v>
      </c>
      <c r="B3" s="288"/>
      <c r="C3" s="288"/>
      <c r="D3" s="288"/>
      <c r="E3" s="288"/>
      <c r="F3" s="288"/>
      <c r="G3" s="288"/>
      <c r="H3" s="288"/>
      <c r="I3" s="288"/>
      <c r="J3" s="288"/>
      <c r="K3" s="288"/>
      <c r="L3" s="288"/>
      <c r="M3" s="288"/>
      <c r="N3" s="288"/>
      <c r="O3" s="288"/>
      <c r="P3" s="288"/>
      <c r="Q3" s="288"/>
      <c r="R3" s="289"/>
    </row>
    <row r="4" spans="1:19" s="53" customFormat="1" ht="14.1" customHeight="1" thickTop="1" x14ac:dyDescent="0.2">
      <c r="A4" s="2"/>
      <c r="B4" s="52"/>
      <c r="C4" s="52"/>
      <c r="D4" s="52"/>
      <c r="E4" s="121"/>
      <c r="F4" s="335" t="s">
        <v>60</v>
      </c>
      <c r="G4" s="335"/>
      <c r="H4" s="54"/>
      <c r="I4" s="336" t="s">
        <v>61</v>
      </c>
      <c r="J4" s="337"/>
      <c r="K4" s="338" t="s">
        <v>105</v>
      </c>
      <c r="L4" s="339"/>
      <c r="M4" s="340"/>
      <c r="N4" s="333" t="s">
        <v>103</v>
      </c>
      <c r="O4" s="333"/>
      <c r="P4" s="333"/>
      <c r="Q4" s="333"/>
      <c r="R4" s="334"/>
      <c r="S4" s="52"/>
    </row>
    <row r="5" spans="1:19" s="53" customFormat="1" ht="52.5" customHeight="1" x14ac:dyDescent="0.2">
      <c r="A5" s="85" t="s">
        <v>1</v>
      </c>
      <c r="B5" s="150" t="s">
        <v>102</v>
      </c>
      <c r="C5" s="150" t="s">
        <v>126</v>
      </c>
      <c r="D5" s="150" t="s">
        <v>113</v>
      </c>
      <c r="E5" s="86" t="s">
        <v>148</v>
      </c>
      <c r="F5" s="78" t="s">
        <v>64</v>
      </c>
      <c r="G5" s="126" t="s">
        <v>65</v>
      </c>
      <c r="H5" s="126" t="s">
        <v>66</v>
      </c>
      <c r="I5" s="126" t="s">
        <v>98</v>
      </c>
      <c r="J5" s="127" t="s">
        <v>99</v>
      </c>
      <c r="K5" s="87" t="s">
        <v>143</v>
      </c>
      <c r="L5" s="150" t="s">
        <v>281</v>
      </c>
      <c r="M5" s="162" t="s">
        <v>282</v>
      </c>
      <c r="N5" s="128">
        <v>0.1</v>
      </c>
      <c r="O5" s="128">
        <v>0.25</v>
      </c>
      <c r="P5" s="114" t="s">
        <v>100</v>
      </c>
      <c r="Q5" s="128">
        <v>0.75</v>
      </c>
      <c r="R5" s="129">
        <v>0.9</v>
      </c>
    </row>
    <row r="6" spans="1:19" x14ac:dyDescent="0.2">
      <c r="A6" s="105" t="s">
        <v>5</v>
      </c>
      <c r="B6" s="250" t="s">
        <v>199</v>
      </c>
      <c r="C6" s="272" t="s">
        <v>199</v>
      </c>
      <c r="D6" s="151">
        <v>8</v>
      </c>
      <c r="E6" s="188">
        <v>450</v>
      </c>
      <c r="F6" s="210">
        <v>2</v>
      </c>
      <c r="G6" s="211">
        <v>4.4359999999999999</v>
      </c>
      <c r="H6" s="212">
        <v>0.45100000000000001</v>
      </c>
      <c r="I6" s="212">
        <v>7.5600000000000001E-2</v>
      </c>
      <c r="J6" s="213">
        <v>1.4897400000000001</v>
      </c>
      <c r="K6" s="209">
        <v>1</v>
      </c>
      <c r="L6" s="230" t="s">
        <v>114</v>
      </c>
      <c r="M6" s="279" t="s">
        <v>114</v>
      </c>
      <c r="N6" s="212" t="s">
        <v>114</v>
      </c>
      <c r="O6" s="212" t="s">
        <v>114</v>
      </c>
      <c r="P6" s="212" t="s">
        <v>114</v>
      </c>
      <c r="Q6" s="212" t="s">
        <v>114</v>
      </c>
      <c r="R6" s="213" t="s">
        <v>114</v>
      </c>
    </row>
    <row r="7" spans="1:19" x14ac:dyDescent="0.2">
      <c r="A7" s="105" t="s">
        <v>6</v>
      </c>
      <c r="B7" s="250" t="s">
        <v>200</v>
      </c>
      <c r="C7" s="272" t="s">
        <v>200</v>
      </c>
      <c r="D7" s="151">
        <v>60</v>
      </c>
      <c r="E7" s="188">
        <v>7028</v>
      </c>
      <c r="F7" s="210">
        <v>33</v>
      </c>
      <c r="G7" s="211">
        <v>54.088000000000001</v>
      </c>
      <c r="H7" s="212">
        <v>0.61</v>
      </c>
      <c r="I7" s="212">
        <v>0.42693999999999999</v>
      </c>
      <c r="J7" s="213">
        <v>0.84687999999999997</v>
      </c>
      <c r="K7" s="209">
        <v>14</v>
      </c>
      <c r="L7" s="232">
        <v>7.1399999999999991E-2</v>
      </c>
      <c r="M7" s="231">
        <v>7.1399999999999991E-2</v>
      </c>
      <c r="N7" s="212" t="s">
        <v>114</v>
      </c>
      <c r="O7" s="212" t="s">
        <v>114</v>
      </c>
      <c r="P7" s="212" t="s">
        <v>114</v>
      </c>
      <c r="Q7" s="212" t="s">
        <v>114</v>
      </c>
      <c r="R7" s="213" t="s">
        <v>114</v>
      </c>
    </row>
    <row r="8" spans="1:19" x14ac:dyDescent="0.2">
      <c r="A8" s="105" t="s">
        <v>7</v>
      </c>
      <c r="B8" s="250" t="s">
        <v>200</v>
      </c>
      <c r="C8" s="272" t="s">
        <v>200</v>
      </c>
      <c r="D8" s="151">
        <v>39</v>
      </c>
      <c r="E8" s="188">
        <v>2982</v>
      </c>
      <c r="F8" s="210">
        <v>21</v>
      </c>
      <c r="G8" s="211">
        <v>22.419</v>
      </c>
      <c r="H8" s="212">
        <v>0.93700000000000006</v>
      </c>
      <c r="I8" s="212">
        <v>0.59530000000000005</v>
      </c>
      <c r="J8" s="213">
        <v>1.4074199999999999</v>
      </c>
      <c r="K8" s="209">
        <v>5</v>
      </c>
      <c r="L8" s="232" t="s">
        <v>114</v>
      </c>
      <c r="M8" s="231" t="s">
        <v>114</v>
      </c>
      <c r="N8" s="212" t="s">
        <v>114</v>
      </c>
      <c r="O8" s="212" t="s">
        <v>114</v>
      </c>
      <c r="P8" s="212" t="s">
        <v>114</v>
      </c>
      <c r="Q8" s="212" t="s">
        <v>114</v>
      </c>
      <c r="R8" s="213" t="s">
        <v>114</v>
      </c>
    </row>
    <row r="9" spans="1:19" x14ac:dyDescent="0.2">
      <c r="A9" s="105" t="s">
        <v>8</v>
      </c>
      <c r="B9" s="250" t="s">
        <v>199</v>
      </c>
      <c r="C9" s="272" t="s">
        <v>199</v>
      </c>
      <c r="D9" s="151">
        <v>52</v>
      </c>
      <c r="E9" s="188">
        <v>6342</v>
      </c>
      <c r="F9" s="210">
        <v>60</v>
      </c>
      <c r="G9" s="211">
        <v>50.527999999999999</v>
      </c>
      <c r="H9" s="212">
        <v>1.1870000000000001</v>
      </c>
      <c r="I9" s="212">
        <v>0.91418999999999995</v>
      </c>
      <c r="J9" s="213">
        <v>1.518</v>
      </c>
      <c r="K9" s="209">
        <v>17</v>
      </c>
      <c r="L9" s="232">
        <v>5.8799999999999998E-2</v>
      </c>
      <c r="M9" s="231">
        <v>0</v>
      </c>
      <c r="N9" s="212" t="s">
        <v>114</v>
      </c>
      <c r="O9" s="212" t="s">
        <v>114</v>
      </c>
      <c r="P9" s="212" t="s">
        <v>114</v>
      </c>
      <c r="Q9" s="212" t="s">
        <v>114</v>
      </c>
      <c r="R9" s="213" t="s">
        <v>114</v>
      </c>
    </row>
    <row r="10" spans="1:19" ht="14.25" x14ac:dyDescent="0.2">
      <c r="A10" s="105" t="s">
        <v>9</v>
      </c>
      <c r="B10" s="250" t="s">
        <v>200</v>
      </c>
      <c r="C10" s="272" t="s">
        <v>202</v>
      </c>
      <c r="D10" s="151">
        <v>303</v>
      </c>
      <c r="E10" s="188">
        <v>26443</v>
      </c>
      <c r="F10" s="210">
        <v>159</v>
      </c>
      <c r="G10" s="211">
        <v>219.57</v>
      </c>
      <c r="H10" s="212">
        <v>0.72399999999999998</v>
      </c>
      <c r="I10" s="212">
        <v>0.61795999999999995</v>
      </c>
      <c r="J10" s="213">
        <v>0.84348999999999996</v>
      </c>
      <c r="K10" s="209">
        <v>77</v>
      </c>
      <c r="L10" s="232">
        <v>1.3000000000000001E-2</v>
      </c>
      <c r="M10" s="231">
        <v>2.6000000000000002E-2</v>
      </c>
      <c r="N10" s="212">
        <v>0</v>
      </c>
      <c r="O10" s="212">
        <v>0</v>
      </c>
      <c r="P10" s="212">
        <v>0.59399999999999997</v>
      </c>
      <c r="Q10" s="212">
        <v>1.0369999999999999</v>
      </c>
      <c r="R10" s="213">
        <v>1.736</v>
      </c>
    </row>
    <row r="11" spans="1:19" x14ac:dyDescent="0.2">
      <c r="A11" s="105" t="s">
        <v>10</v>
      </c>
      <c r="B11" s="250" t="s">
        <v>200</v>
      </c>
      <c r="C11" s="272" t="s">
        <v>200</v>
      </c>
      <c r="D11" s="151">
        <v>56</v>
      </c>
      <c r="E11" s="188">
        <v>3390</v>
      </c>
      <c r="F11" s="210">
        <v>25</v>
      </c>
      <c r="G11" s="211">
        <v>27.975999999999999</v>
      </c>
      <c r="H11" s="212">
        <v>0.89400000000000002</v>
      </c>
      <c r="I11" s="212">
        <v>0.59113000000000004</v>
      </c>
      <c r="J11" s="213">
        <v>1.29976</v>
      </c>
      <c r="K11" s="209">
        <v>10</v>
      </c>
      <c r="L11" s="232">
        <v>0</v>
      </c>
      <c r="M11" s="231">
        <v>0</v>
      </c>
      <c r="N11" s="212" t="s">
        <v>114</v>
      </c>
      <c r="O11" s="212" t="s">
        <v>114</v>
      </c>
      <c r="P11" s="212" t="s">
        <v>114</v>
      </c>
      <c r="Q11" s="212" t="s">
        <v>114</v>
      </c>
      <c r="R11" s="213" t="s">
        <v>114</v>
      </c>
    </row>
    <row r="12" spans="1:19" x14ac:dyDescent="0.2">
      <c r="A12" s="105" t="s">
        <v>11</v>
      </c>
      <c r="B12" s="250" t="s">
        <v>200</v>
      </c>
      <c r="C12" s="272" t="s">
        <v>200</v>
      </c>
      <c r="D12" s="151">
        <v>29</v>
      </c>
      <c r="E12" s="188">
        <v>4020</v>
      </c>
      <c r="F12" s="210">
        <v>33</v>
      </c>
      <c r="G12" s="211">
        <v>31.11</v>
      </c>
      <c r="H12" s="212">
        <v>1.0609999999999999</v>
      </c>
      <c r="I12" s="212">
        <v>0.74228000000000005</v>
      </c>
      <c r="J12" s="213">
        <v>1.4723900000000001</v>
      </c>
      <c r="K12" s="209">
        <v>9</v>
      </c>
      <c r="L12" s="232" t="s">
        <v>114</v>
      </c>
      <c r="M12" s="231" t="s">
        <v>114</v>
      </c>
      <c r="N12" s="212" t="s">
        <v>114</v>
      </c>
      <c r="O12" s="212" t="s">
        <v>114</v>
      </c>
      <c r="P12" s="212" t="s">
        <v>114</v>
      </c>
      <c r="Q12" s="212" t="s">
        <v>114</v>
      </c>
      <c r="R12" s="213" t="s">
        <v>114</v>
      </c>
    </row>
    <row r="13" spans="1:19" x14ac:dyDescent="0.2">
      <c r="A13" s="105" t="s">
        <v>12</v>
      </c>
      <c r="B13" s="250" t="s">
        <v>199</v>
      </c>
      <c r="C13" s="272" t="s">
        <v>199</v>
      </c>
      <c r="D13" s="151">
        <v>7</v>
      </c>
      <c r="E13" s="188">
        <v>840</v>
      </c>
      <c r="F13" s="210">
        <v>9</v>
      </c>
      <c r="G13" s="211">
        <v>7.8070000000000004</v>
      </c>
      <c r="H13" s="212">
        <v>1.153</v>
      </c>
      <c r="I13" s="212">
        <v>0.56223999999999996</v>
      </c>
      <c r="J13" s="213">
        <v>2.1156899999999998</v>
      </c>
      <c r="K13" s="209">
        <v>4</v>
      </c>
      <c r="L13" s="232" t="s">
        <v>114</v>
      </c>
      <c r="M13" s="231" t="s">
        <v>114</v>
      </c>
      <c r="N13" s="212" t="s">
        <v>114</v>
      </c>
      <c r="O13" s="212" t="s">
        <v>114</v>
      </c>
      <c r="P13" s="212" t="s">
        <v>114</v>
      </c>
      <c r="Q13" s="212" t="s">
        <v>114</v>
      </c>
      <c r="R13" s="213" t="s">
        <v>114</v>
      </c>
    </row>
    <row r="14" spans="1:19" x14ac:dyDescent="0.2">
      <c r="A14" s="105" t="s">
        <v>13</v>
      </c>
      <c r="B14" s="250" t="s">
        <v>200</v>
      </c>
      <c r="C14" s="272" t="s">
        <v>200</v>
      </c>
      <c r="D14" s="151">
        <v>7</v>
      </c>
      <c r="E14" s="188">
        <v>1198</v>
      </c>
      <c r="F14" s="210">
        <v>10</v>
      </c>
      <c r="G14" s="211">
        <v>8.7279999999999998</v>
      </c>
      <c r="H14" s="212">
        <v>1.1459999999999999</v>
      </c>
      <c r="I14" s="212">
        <v>0.58199000000000001</v>
      </c>
      <c r="J14" s="213">
        <v>2.0423300000000002</v>
      </c>
      <c r="K14" s="209">
        <v>3</v>
      </c>
      <c r="L14" s="232" t="s">
        <v>114</v>
      </c>
      <c r="M14" s="231" t="s">
        <v>114</v>
      </c>
      <c r="N14" s="212" t="s">
        <v>114</v>
      </c>
      <c r="O14" s="212" t="s">
        <v>114</v>
      </c>
      <c r="P14" s="212" t="s">
        <v>114</v>
      </c>
      <c r="Q14" s="212" t="s">
        <v>114</v>
      </c>
      <c r="R14" s="213" t="s">
        <v>114</v>
      </c>
    </row>
    <row r="15" spans="1:19" x14ac:dyDescent="0.2">
      <c r="A15" s="105" t="s">
        <v>14</v>
      </c>
      <c r="B15" s="250" t="s">
        <v>199</v>
      </c>
      <c r="C15" s="272" t="s">
        <v>199</v>
      </c>
      <c r="D15" s="151">
        <v>172</v>
      </c>
      <c r="E15" s="188">
        <v>18393</v>
      </c>
      <c r="F15" s="210">
        <v>124</v>
      </c>
      <c r="G15" s="211">
        <v>138.17099999999999</v>
      </c>
      <c r="H15" s="212">
        <v>0.89700000000000002</v>
      </c>
      <c r="I15" s="212">
        <v>0.74961</v>
      </c>
      <c r="J15" s="213">
        <v>1.0662700000000001</v>
      </c>
      <c r="K15" s="209">
        <v>47</v>
      </c>
      <c r="L15" s="232">
        <v>6.3799999999999996E-2</v>
      </c>
      <c r="M15" s="231">
        <v>0</v>
      </c>
      <c r="N15" s="212">
        <v>0</v>
      </c>
      <c r="O15" s="212">
        <v>0</v>
      </c>
      <c r="P15" s="212">
        <v>0.79300000000000004</v>
      </c>
      <c r="Q15" s="212">
        <v>1.534</v>
      </c>
      <c r="R15" s="213">
        <v>2.214</v>
      </c>
    </row>
    <row r="16" spans="1:19" x14ac:dyDescent="0.2">
      <c r="A16" s="105" t="s">
        <v>15</v>
      </c>
      <c r="B16" s="250" t="s">
        <v>200</v>
      </c>
      <c r="C16" s="272" t="s">
        <v>199</v>
      </c>
      <c r="D16" s="151">
        <v>90</v>
      </c>
      <c r="E16" s="188">
        <v>12208</v>
      </c>
      <c r="F16" s="210">
        <v>88</v>
      </c>
      <c r="G16" s="211">
        <v>88.869</v>
      </c>
      <c r="H16" s="212">
        <v>0.99</v>
      </c>
      <c r="I16" s="212">
        <v>0.79891999999999996</v>
      </c>
      <c r="J16" s="213">
        <v>1.21408</v>
      </c>
      <c r="K16" s="209">
        <v>32</v>
      </c>
      <c r="L16" s="232">
        <v>0.1875</v>
      </c>
      <c r="M16" s="231">
        <v>3.1300000000000001E-2</v>
      </c>
      <c r="N16" s="212">
        <v>0</v>
      </c>
      <c r="O16" s="212">
        <v>0.10100000000000001</v>
      </c>
      <c r="P16" s="212">
        <v>0.85399999999999998</v>
      </c>
      <c r="Q16" s="212">
        <v>1.8460000000000001</v>
      </c>
      <c r="R16" s="213">
        <v>2.76</v>
      </c>
    </row>
    <row r="17" spans="1:18" x14ac:dyDescent="0.2">
      <c r="A17" s="105" t="s">
        <v>16</v>
      </c>
      <c r="B17" s="250" t="s">
        <v>200</v>
      </c>
      <c r="C17" s="272" t="s">
        <v>200</v>
      </c>
      <c r="D17" s="151">
        <v>13</v>
      </c>
      <c r="E17" s="188">
        <v>755</v>
      </c>
      <c r="F17" s="210">
        <v>0</v>
      </c>
      <c r="G17" s="211">
        <v>5.9169999999999998</v>
      </c>
      <c r="H17" s="212">
        <v>0</v>
      </c>
      <c r="I17" s="212" t="s">
        <v>114</v>
      </c>
      <c r="J17" s="213">
        <v>0.50626000000000004</v>
      </c>
      <c r="K17" s="209">
        <v>2</v>
      </c>
      <c r="L17" s="232" t="s">
        <v>114</v>
      </c>
      <c r="M17" s="231" t="s">
        <v>114</v>
      </c>
      <c r="N17" s="212" t="s">
        <v>114</v>
      </c>
      <c r="O17" s="212" t="s">
        <v>114</v>
      </c>
      <c r="P17" s="212" t="s">
        <v>114</v>
      </c>
      <c r="Q17" s="212" t="s">
        <v>114</v>
      </c>
      <c r="R17" s="213" t="s">
        <v>114</v>
      </c>
    </row>
    <row r="18" spans="1:18" x14ac:dyDescent="0.2">
      <c r="A18" s="105" t="s">
        <v>17</v>
      </c>
      <c r="B18" s="250" t="s">
        <v>199</v>
      </c>
      <c r="C18" s="272" t="s">
        <v>199</v>
      </c>
      <c r="D18" s="151">
        <v>33</v>
      </c>
      <c r="E18" s="188">
        <v>2514</v>
      </c>
      <c r="F18" s="210">
        <v>16</v>
      </c>
      <c r="G18" s="211">
        <v>17.094000000000001</v>
      </c>
      <c r="H18" s="212">
        <v>0.93600000000000005</v>
      </c>
      <c r="I18" s="212">
        <v>0.55408000000000002</v>
      </c>
      <c r="J18" s="213">
        <v>1.48759</v>
      </c>
      <c r="K18" s="209">
        <v>6</v>
      </c>
      <c r="L18" s="232" t="s">
        <v>114</v>
      </c>
      <c r="M18" s="231" t="s">
        <v>114</v>
      </c>
      <c r="N18" s="212" t="s">
        <v>114</v>
      </c>
      <c r="O18" s="212" t="s">
        <v>114</v>
      </c>
      <c r="P18" s="212" t="s">
        <v>114</v>
      </c>
      <c r="Q18" s="212" t="s">
        <v>114</v>
      </c>
      <c r="R18" s="213" t="s">
        <v>114</v>
      </c>
    </row>
    <row r="19" spans="1:18" ht="14.25" x14ac:dyDescent="0.2">
      <c r="A19" s="105" t="s">
        <v>18</v>
      </c>
      <c r="B19" s="250" t="s">
        <v>199</v>
      </c>
      <c r="C19" s="272" t="s">
        <v>202</v>
      </c>
      <c r="D19" s="151">
        <v>17</v>
      </c>
      <c r="E19" s="188">
        <v>782</v>
      </c>
      <c r="F19" s="210">
        <v>7</v>
      </c>
      <c r="G19" s="211">
        <v>5.4889999999999999</v>
      </c>
      <c r="H19" s="212">
        <v>1.2749999999999999</v>
      </c>
      <c r="I19" s="212">
        <v>0.55778000000000005</v>
      </c>
      <c r="J19" s="213">
        <v>2.5227599999999999</v>
      </c>
      <c r="K19" s="209">
        <v>1</v>
      </c>
      <c r="L19" s="232" t="s">
        <v>114</v>
      </c>
      <c r="M19" s="231" t="s">
        <v>114</v>
      </c>
      <c r="N19" s="212" t="s">
        <v>114</v>
      </c>
      <c r="O19" s="212" t="s">
        <v>114</v>
      </c>
      <c r="P19" s="212" t="s">
        <v>114</v>
      </c>
      <c r="Q19" s="212" t="s">
        <v>114</v>
      </c>
      <c r="R19" s="213" t="s">
        <v>114</v>
      </c>
    </row>
    <row r="20" spans="1:18" x14ac:dyDescent="0.2">
      <c r="A20" s="105" t="s">
        <v>19</v>
      </c>
      <c r="B20" s="250" t="s">
        <v>199</v>
      </c>
      <c r="C20" s="272" t="s">
        <v>199</v>
      </c>
      <c r="D20" s="151">
        <v>135</v>
      </c>
      <c r="E20" s="188">
        <v>11655</v>
      </c>
      <c r="F20" s="210">
        <v>57</v>
      </c>
      <c r="G20" s="211">
        <v>97.933999999999997</v>
      </c>
      <c r="H20" s="212">
        <v>0.58199999999999996</v>
      </c>
      <c r="I20" s="212">
        <v>0.44494</v>
      </c>
      <c r="J20" s="213">
        <v>0.74865999999999999</v>
      </c>
      <c r="K20" s="209">
        <v>38</v>
      </c>
      <c r="L20" s="232">
        <v>0</v>
      </c>
      <c r="M20" s="231">
        <v>2.63E-2</v>
      </c>
      <c r="N20" s="212">
        <v>0</v>
      </c>
      <c r="O20" s="212">
        <v>0</v>
      </c>
      <c r="P20" s="212">
        <v>0.45800000000000002</v>
      </c>
      <c r="Q20" s="212">
        <v>0.97</v>
      </c>
      <c r="R20" s="213">
        <v>1.4830000000000001</v>
      </c>
    </row>
    <row r="21" spans="1:18" x14ac:dyDescent="0.2">
      <c r="A21" s="105" t="s">
        <v>20</v>
      </c>
      <c r="B21" s="250" t="s">
        <v>200</v>
      </c>
      <c r="C21" s="272" t="s">
        <v>199</v>
      </c>
      <c r="D21" s="151">
        <v>98</v>
      </c>
      <c r="E21" s="188">
        <v>6746</v>
      </c>
      <c r="F21" s="210">
        <v>47</v>
      </c>
      <c r="G21" s="211">
        <v>56.02</v>
      </c>
      <c r="H21" s="212">
        <v>0.83899999999999997</v>
      </c>
      <c r="I21" s="212">
        <v>0.62351999999999996</v>
      </c>
      <c r="J21" s="213">
        <v>1.1061300000000001</v>
      </c>
      <c r="K21" s="209">
        <v>17</v>
      </c>
      <c r="L21" s="232">
        <v>0</v>
      </c>
      <c r="M21" s="231">
        <v>0</v>
      </c>
      <c r="N21" s="212" t="s">
        <v>114</v>
      </c>
      <c r="O21" s="212" t="s">
        <v>114</v>
      </c>
      <c r="P21" s="212" t="s">
        <v>114</v>
      </c>
      <c r="Q21" s="212" t="s">
        <v>114</v>
      </c>
      <c r="R21" s="213" t="s">
        <v>114</v>
      </c>
    </row>
    <row r="22" spans="1:18" x14ac:dyDescent="0.2">
      <c r="A22" s="105" t="s">
        <v>21</v>
      </c>
      <c r="B22" s="250" t="s">
        <v>199</v>
      </c>
      <c r="C22" s="272" t="s">
        <v>200</v>
      </c>
      <c r="D22" s="151">
        <v>41</v>
      </c>
      <c r="E22" s="188">
        <v>2553</v>
      </c>
      <c r="F22" s="210">
        <v>8</v>
      </c>
      <c r="G22" s="211">
        <v>19.248999999999999</v>
      </c>
      <c r="H22" s="212">
        <v>0.41599999999999998</v>
      </c>
      <c r="I22" s="212">
        <v>0.19302</v>
      </c>
      <c r="J22" s="213">
        <v>0.78920000000000001</v>
      </c>
      <c r="K22" s="209">
        <v>4</v>
      </c>
      <c r="L22" s="232" t="s">
        <v>114</v>
      </c>
      <c r="M22" s="231" t="s">
        <v>114</v>
      </c>
      <c r="N22" s="212" t="s">
        <v>114</v>
      </c>
      <c r="O22" s="212" t="s">
        <v>114</v>
      </c>
      <c r="P22" s="212" t="s">
        <v>114</v>
      </c>
      <c r="Q22" s="212" t="s">
        <v>114</v>
      </c>
      <c r="R22" s="213" t="s">
        <v>114</v>
      </c>
    </row>
    <row r="23" spans="1:18" x14ac:dyDescent="0.2">
      <c r="A23" s="105" t="s">
        <v>22</v>
      </c>
      <c r="B23" s="250" t="s">
        <v>199</v>
      </c>
      <c r="C23" s="272" t="s">
        <v>199</v>
      </c>
      <c r="D23" s="151">
        <v>60</v>
      </c>
      <c r="E23" s="188">
        <v>5481</v>
      </c>
      <c r="F23" s="210">
        <v>43</v>
      </c>
      <c r="G23" s="211">
        <v>48.036999999999999</v>
      </c>
      <c r="H23" s="212">
        <v>0.89500000000000002</v>
      </c>
      <c r="I23" s="212">
        <v>0.65598000000000001</v>
      </c>
      <c r="J23" s="213">
        <v>1.1946399999999999</v>
      </c>
      <c r="K23" s="209">
        <v>13</v>
      </c>
      <c r="L23" s="232">
        <v>7.690000000000001E-2</v>
      </c>
      <c r="M23" s="231">
        <v>0</v>
      </c>
      <c r="N23" s="212" t="s">
        <v>114</v>
      </c>
      <c r="O23" s="212" t="s">
        <v>114</v>
      </c>
      <c r="P23" s="212" t="s">
        <v>114</v>
      </c>
      <c r="Q23" s="212" t="s">
        <v>114</v>
      </c>
      <c r="R23" s="213" t="s">
        <v>114</v>
      </c>
    </row>
    <row r="24" spans="1:18" x14ac:dyDescent="0.2">
      <c r="A24" s="105" t="s">
        <v>23</v>
      </c>
      <c r="B24" s="250" t="s">
        <v>199</v>
      </c>
      <c r="C24" s="272" t="s">
        <v>200</v>
      </c>
      <c r="D24" s="151">
        <v>79</v>
      </c>
      <c r="E24" s="188">
        <v>5858</v>
      </c>
      <c r="F24" s="210">
        <v>39</v>
      </c>
      <c r="G24" s="211">
        <v>44.377000000000002</v>
      </c>
      <c r="H24" s="212">
        <v>0.879</v>
      </c>
      <c r="I24" s="212">
        <v>0.63363000000000003</v>
      </c>
      <c r="J24" s="213">
        <v>1.1893499999999999</v>
      </c>
      <c r="K24" s="209">
        <v>12</v>
      </c>
      <c r="L24" s="232">
        <v>8.3299999999999999E-2</v>
      </c>
      <c r="M24" s="231">
        <v>0</v>
      </c>
      <c r="N24" s="212" t="s">
        <v>114</v>
      </c>
      <c r="O24" s="212" t="s">
        <v>114</v>
      </c>
      <c r="P24" s="212" t="s">
        <v>114</v>
      </c>
      <c r="Q24" s="212" t="s">
        <v>114</v>
      </c>
      <c r="R24" s="213" t="s">
        <v>114</v>
      </c>
    </row>
    <row r="25" spans="1:18" x14ac:dyDescent="0.2">
      <c r="A25" s="105" t="s">
        <v>24</v>
      </c>
      <c r="B25" s="250" t="s">
        <v>200</v>
      </c>
      <c r="C25" s="272" t="s">
        <v>200</v>
      </c>
      <c r="D25" s="151">
        <v>57</v>
      </c>
      <c r="E25" s="188">
        <v>5641</v>
      </c>
      <c r="F25" s="210">
        <v>47</v>
      </c>
      <c r="G25" s="211">
        <v>42.481999999999999</v>
      </c>
      <c r="H25" s="212">
        <v>1.1060000000000001</v>
      </c>
      <c r="I25" s="212">
        <v>0.82221999999999995</v>
      </c>
      <c r="J25" s="213">
        <v>1.4586300000000001</v>
      </c>
      <c r="K25" s="209">
        <v>11</v>
      </c>
      <c r="L25" s="232">
        <v>0.18179999999999999</v>
      </c>
      <c r="M25" s="231">
        <v>0</v>
      </c>
      <c r="N25" s="212" t="s">
        <v>114</v>
      </c>
      <c r="O25" s="212" t="s">
        <v>114</v>
      </c>
      <c r="P25" s="212" t="s">
        <v>114</v>
      </c>
      <c r="Q25" s="212" t="s">
        <v>114</v>
      </c>
      <c r="R25" s="213" t="s">
        <v>114</v>
      </c>
    </row>
    <row r="26" spans="1:18" x14ac:dyDescent="0.2">
      <c r="A26" s="105" t="s">
        <v>25</v>
      </c>
      <c r="B26" s="250" t="s">
        <v>199</v>
      </c>
      <c r="C26" s="272" t="s">
        <v>199</v>
      </c>
      <c r="D26" s="151">
        <v>12</v>
      </c>
      <c r="E26" s="188">
        <v>1665</v>
      </c>
      <c r="F26" s="210">
        <v>18</v>
      </c>
      <c r="G26" s="211">
        <v>13.96</v>
      </c>
      <c r="H26" s="212">
        <v>1.2889999999999999</v>
      </c>
      <c r="I26" s="212">
        <v>0.78820999999999997</v>
      </c>
      <c r="J26" s="213">
        <v>1.9983599999999999</v>
      </c>
      <c r="K26" s="209">
        <v>3</v>
      </c>
      <c r="L26" s="232" t="s">
        <v>114</v>
      </c>
      <c r="M26" s="231" t="s">
        <v>114</v>
      </c>
      <c r="N26" s="212" t="s">
        <v>114</v>
      </c>
      <c r="O26" s="212" t="s">
        <v>114</v>
      </c>
      <c r="P26" s="212" t="s">
        <v>114</v>
      </c>
      <c r="Q26" s="212" t="s">
        <v>114</v>
      </c>
      <c r="R26" s="213" t="s">
        <v>114</v>
      </c>
    </row>
    <row r="27" spans="1:18" x14ac:dyDescent="0.2">
      <c r="A27" s="105" t="s">
        <v>26</v>
      </c>
      <c r="B27" s="250" t="s">
        <v>199</v>
      </c>
      <c r="C27" s="272" t="s">
        <v>200</v>
      </c>
      <c r="D27" s="151">
        <v>19</v>
      </c>
      <c r="E27" s="188">
        <v>875</v>
      </c>
      <c r="F27" s="210">
        <v>5</v>
      </c>
      <c r="G27" s="211">
        <v>5.718</v>
      </c>
      <c r="H27" s="212">
        <v>0.874</v>
      </c>
      <c r="I27" s="212">
        <v>0.32035999999999998</v>
      </c>
      <c r="J27" s="213">
        <v>1.9380599999999999</v>
      </c>
      <c r="K27" s="209">
        <v>1</v>
      </c>
      <c r="L27" s="232" t="s">
        <v>114</v>
      </c>
      <c r="M27" s="231" t="s">
        <v>114</v>
      </c>
      <c r="N27" s="212" t="s">
        <v>114</v>
      </c>
      <c r="O27" s="212" t="s">
        <v>114</v>
      </c>
      <c r="P27" s="212" t="s">
        <v>114</v>
      </c>
      <c r="Q27" s="212" t="s">
        <v>114</v>
      </c>
      <c r="R27" s="213" t="s">
        <v>114</v>
      </c>
    </row>
    <row r="28" spans="1:18" x14ac:dyDescent="0.2">
      <c r="A28" s="105" t="s">
        <v>27</v>
      </c>
      <c r="B28" s="250" t="s">
        <v>199</v>
      </c>
      <c r="C28" s="272" t="s">
        <v>200</v>
      </c>
      <c r="D28" s="151">
        <v>88</v>
      </c>
      <c r="E28" s="188">
        <v>8715</v>
      </c>
      <c r="F28" s="210">
        <v>88</v>
      </c>
      <c r="G28" s="211">
        <v>71.114000000000004</v>
      </c>
      <c r="H28" s="212">
        <v>1.2370000000000001</v>
      </c>
      <c r="I28" s="212">
        <v>0.99839</v>
      </c>
      <c r="J28" s="213">
        <v>1.5172000000000001</v>
      </c>
      <c r="K28" s="209">
        <v>24</v>
      </c>
      <c r="L28" s="232">
        <v>0.20829999999999999</v>
      </c>
      <c r="M28" s="231">
        <v>0</v>
      </c>
      <c r="N28" s="212">
        <v>0</v>
      </c>
      <c r="O28" s="212">
        <v>0.23799999999999999</v>
      </c>
      <c r="P28" s="212">
        <v>0.92900000000000005</v>
      </c>
      <c r="Q28" s="212">
        <v>2.0880000000000001</v>
      </c>
      <c r="R28" s="213">
        <v>3.5960000000000001</v>
      </c>
    </row>
    <row r="29" spans="1:18" x14ac:dyDescent="0.2">
      <c r="A29" s="105" t="s">
        <v>28</v>
      </c>
      <c r="B29" s="250" t="s">
        <v>200</v>
      </c>
      <c r="C29" s="272" t="s">
        <v>199</v>
      </c>
      <c r="D29" s="151">
        <v>50</v>
      </c>
      <c r="E29" s="188">
        <v>4648</v>
      </c>
      <c r="F29" s="210">
        <v>37</v>
      </c>
      <c r="G29" s="211">
        <v>36.353999999999999</v>
      </c>
      <c r="H29" s="212">
        <v>1.018</v>
      </c>
      <c r="I29" s="212">
        <v>0.72714000000000001</v>
      </c>
      <c r="J29" s="213">
        <v>1.38809</v>
      </c>
      <c r="K29" s="209">
        <v>10</v>
      </c>
      <c r="L29" s="232">
        <v>0.1</v>
      </c>
      <c r="M29" s="231">
        <v>0</v>
      </c>
      <c r="N29" s="212" t="s">
        <v>114</v>
      </c>
      <c r="O29" s="212" t="s">
        <v>114</v>
      </c>
      <c r="P29" s="212" t="s">
        <v>114</v>
      </c>
      <c r="Q29" s="212" t="s">
        <v>114</v>
      </c>
      <c r="R29" s="213" t="s">
        <v>114</v>
      </c>
    </row>
    <row r="30" spans="1:18" x14ac:dyDescent="0.2">
      <c r="A30" s="105" t="s">
        <v>29</v>
      </c>
      <c r="B30" s="250" t="s">
        <v>199</v>
      </c>
      <c r="C30" s="272" t="s">
        <v>199</v>
      </c>
      <c r="D30" s="151">
        <v>67</v>
      </c>
      <c r="E30" s="188">
        <v>7594</v>
      </c>
      <c r="F30" s="210">
        <v>39</v>
      </c>
      <c r="G30" s="211">
        <v>57.207000000000001</v>
      </c>
      <c r="H30" s="212">
        <v>0.68200000000000005</v>
      </c>
      <c r="I30" s="212">
        <v>0.49153000000000002</v>
      </c>
      <c r="J30" s="213">
        <v>0.92261000000000004</v>
      </c>
      <c r="K30" s="209">
        <v>18</v>
      </c>
      <c r="L30" s="232">
        <v>0</v>
      </c>
      <c r="M30" s="231">
        <v>0</v>
      </c>
      <c r="N30" s="212" t="s">
        <v>114</v>
      </c>
      <c r="O30" s="212" t="s">
        <v>114</v>
      </c>
      <c r="P30" s="212" t="s">
        <v>114</v>
      </c>
      <c r="Q30" s="212" t="s">
        <v>114</v>
      </c>
      <c r="R30" s="213" t="s">
        <v>114</v>
      </c>
    </row>
    <row r="31" spans="1:18" x14ac:dyDescent="0.2">
      <c r="A31" s="105" t="s">
        <v>30</v>
      </c>
      <c r="B31" s="250" t="s">
        <v>199</v>
      </c>
      <c r="C31" s="272" t="s">
        <v>199</v>
      </c>
      <c r="D31" s="151">
        <v>42</v>
      </c>
      <c r="E31" s="188">
        <v>4437</v>
      </c>
      <c r="F31" s="210">
        <v>28</v>
      </c>
      <c r="G31" s="211">
        <v>33.177</v>
      </c>
      <c r="H31" s="212">
        <v>0.84399999999999997</v>
      </c>
      <c r="I31" s="212">
        <v>0.57186000000000003</v>
      </c>
      <c r="J31" s="213">
        <v>1.2034499999999999</v>
      </c>
      <c r="K31" s="209">
        <v>11</v>
      </c>
      <c r="L31" s="232">
        <v>9.0899999999999995E-2</v>
      </c>
      <c r="M31" s="231">
        <v>0</v>
      </c>
      <c r="N31" s="212" t="s">
        <v>114</v>
      </c>
      <c r="O31" s="212" t="s">
        <v>114</v>
      </c>
      <c r="P31" s="212" t="s">
        <v>114</v>
      </c>
      <c r="Q31" s="212" t="s">
        <v>114</v>
      </c>
      <c r="R31" s="213" t="s">
        <v>114</v>
      </c>
    </row>
    <row r="32" spans="1:18" x14ac:dyDescent="0.2">
      <c r="A32" s="105" t="s">
        <v>31</v>
      </c>
      <c r="B32" s="250" t="s">
        <v>199</v>
      </c>
      <c r="C32" s="272" t="s">
        <v>199</v>
      </c>
      <c r="D32" s="151">
        <v>14</v>
      </c>
      <c r="E32" s="188">
        <v>663</v>
      </c>
      <c r="F32" s="210">
        <v>5</v>
      </c>
      <c r="G32" s="211">
        <v>4.9909999999999997</v>
      </c>
      <c r="H32" s="212">
        <v>1.002</v>
      </c>
      <c r="I32" s="212">
        <v>0.36707000000000001</v>
      </c>
      <c r="J32" s="213">
        <v>2.2206100000000002</v>
      </c>
      <c r="K32" s="209">
        <v>2</v>
      </c>
      <c r="L32" s="232" t="s">
        <v>114</v>
      </c>
      <c r="M32" s="231" t="s">
        <v>114</v>
      </c>
      <c r="N32" s="212" t="s">
        <v>114</v>
      </c>
      <c r="O32" s="212" t="s">
        <v>114</v>
      </c>
      <c r="P32" s="212" t="s">
        <v>114</v>
      </c>
      <c r="Q32" s="212" t="s">
        <v>114</v>
      </c>
      <c r="R32" s="213" t="s">
        <v>114</v>
      </c>
    </row>
    <row r="33" spans="1:18" x14ac:dyDescent="0.2">
      <c r="A33" s="105" t="s">
        <v>32</v>
      </c>
      <c r="B33" s="250" t="s">
        <v>200</v>
      </c>
      <c r="C33" s="272" t="s">
        <v>200</v>
      </c>
      <c r="D33" s="151">
        <v>89</v>
      </c>
      <c r="E33" s="188">
        <v>9562</v>
      </c>
      <c r="F33" s="210">
        <v>77</v>
      </c>
      <c r="G33" s="211">
        <v>75.766999999999996</v>
      </c>
      <c r="H33" s="212">
        <v>1.016</v>
      </c>
      <c r="I33" s="212">
        <v>0.80754999999999999</v>
      </c>
      <c r="J33" s="213">
        <v>1.26319</v>
      </c>
      <c r="K33" s="209">
        <v>23</v>
      </c>
      <c r="L33" s="232">
        <v>0.13039999999999999</v>
      </c>
      <c r="M33" s="231">
        <v>0</v>
      </c>
      <c r="N33" s="212">
        <v>0</v>
      </c>
      <c r="O33" s="212">
        <v>0</v>
      </c>
      <c r="P33" s="212">
        <v>0.81799999999999995</v>
      </c>
      <c r="Q33" s="212">
        <v>1.3</v>
      </c>
      <c r="R33" s="213">
        <v>2.25</v>
      </c>
    </row>
    <row r="34" spans="1:18" x14ac:dyDescent="0.2">
      <c r="A34" s="105" t="s">
        <v>33</v>
      </c>
      <c r="B34" s="250" t="s">
        <v>199</v>
      </c>
      <c r="C34" s="272" t="s">
        <v>199</v>
      </c>
      <c r="D34" s="151">
        <v>6</v>
      </c>
      <c r="E34" s="188">
        <v>750</v>
      </c>
      <c r="F34" s="210">
        <v>9</v>
      </c>
      <c r="G34" s="211">
        <v>5.7119999999999997</v>
      </c>
      <c r="H34" s="212">
        <v>1.5760000000000001</v>
      </c>
      <c r="I34" s="212">
        <v>0.76836000000000004</v>
      </c>
      <c r="J34" s="213">
        <v>2.89133</v>
      </c>
      <c r="K34" s="209">
        <v>3</v>
      </c>
      <c r="L34" s="232" t="s">
        <v>114</v>
      </c>
      <c r="M34" s="231" t="s">
        <v>114</v>
      </c>
      <c r="N34" s="212" t="s">
        <v>114</v>
      </c>
      <c r="O34" s="212" t="s">
        <v>114</v>
      </c>
      <c r="P34" s="212" t="s">
        <v>114</v>
      </c>
      <c r="Q34" s="212" t="s">
        <v>114</v>
      </c>
      <c r="R34" s="213" t="s">
        <v>114</v>
      </c>
    </row>
    <row r="35" spans="1:18" x14ac:dyDescent="0.2">
      <c r="A35" s="105" t="s">
        <v>34</v>
      </c>
      <c r="B35" s="250" t="s">
        <v>199</v>
      </c>
      <c r="C35" s="272" t="s">
        <v>199</v>
      </c>
      <c r="D35" s="151">
        <v>19</v>
      </c>
      <c r="E35" s="188">
        <v>1972</v>
      </c>
      <c r="F35" s="210">
        <v>10</v>
      </c>
      <c r="G35" s="211">
        <v>15.808</v>
      </c>
      <c r="H35" s="212">
        <v>0.63300000000000001</v>
      </c>
      <c r="I35" s="212">
        <v>0.32131999999999999</v>
      </c>
      <c r="J35" s="213">
        <v>1.1275900000000001</v>
      </c>
      <c r="K35" s="209">
        <v>5</v>
      </c>
      <c r="L35" s="232" t="s">
        <v>114</v>
      </c>
      <c r="M35" s="231" t="s">
        <v>114</v>
      </c>
      <c r="N35" s="212" t="s">
        <v>114</v>
      </c>
      <c r="O35" s="212" t="s">
        <v>114</v>
      </c>
      <c r="P35" s="212" t="s">
        <v>114</v>
      </c>
      <c r="Q35" s="212" t="s">
        <v>114</v>
      </c>
      <c r="R35" s="213" t="s">
        <v>114</v>
      </c>
    </row>
    <row r="36" spans="1:18" x14ac:dyDescent="0.2">
      <c r="A36" s="105" t="s">
        <v>35</v>
      </c>
      <c r="B36" s="250" t="s">
        <v>200</v>
      </c>
      <c r="C36" s="272" t="s">
        <v>200</v>
      </c>
      <c r="D36" s="151">
        <v>22</v>
      </c>
      <c r="E36" s="188">
        <v>946</v>
      </c>
      <c r="F36" s="210">
        <v>6</v>
      </c>
      <c r="G36" s="211">
        <v>7.907</v>
      </c>
      <c r="H36" s="212">
        <v>0.75900000000000001</v>
      </c>
      <c r="I36" s="212">
        <v>0.30757000000000001</v>
      </c>
      <c r="J36" s="213">
        <v>1.5783499999999999</v>
      </c>
      <c r="K36" s="209">
        <v>2</v>
      </c>
      <c r="L36" s="232" t="s">
        <v>114</v>
      </c>
      <c r="M36" s="231" t="s">
        <v>114</v>
      </c>
      <c r="N36" s="212" t="s">
        <v>114</v>
      </c>
      <c r="O36" s="212" t="s">
        <v>114</v>
      </c>
      <c r="P36" s="212" t="s">
        <v>114</v>
      </c>
      <c r="Q36" s="212" t="s">
        <v>114</v>
      </c>
      <c r="R36" s="213" t="s">
        <v>114</v>
      </c>
    </row>
    <row r="37" spans="1:18" x14ac:dyDescent="0.2">
      <c r="A37" s="105" t="s">
        <v>36</v>
      </c>
      <c r="B37" s="250" t="s">
        <v>200</v>
      </c>
      <c r="C37" s="272" t="s">
        <v>200</v>
      </c>
      <c r="D37" s="151">
        <v>66</v>
      </c>
      <c r="E37" s="188">
        <v>8586</v>
      </c>
      <c r="F37" s="210">
        <v>55</v>
      </c>
      <c r="G37" s="211">
        <v>66.453000000000003</v>
      </c>
      <c r="H37" s="212">
        <v>0.82799999999999996</v>
      </c>
      <c r="I37" s="212">
        <v>0.62956999999999996</v>
      </c>
      <c r="J37" s="213">
        <v>1.0692999999999999</v>
      </c>
      <c r="K37" s="209">
        <v>21</v>
      </c>
      <c r="L37" s="232">
        <v>4.7599999999999996E-2</v>
      </c>
      <c r="M37" s="231">
        <v>0</v>
      </c>
      <c r="N37" s="212">
        <v>0</v>
      </c>
      <c r="O37" s="212">
        <v>0</v>
      </c>
      <c r="P37" s="212">
        <v>0.60599999999999998</v>
      </c>
      <c r="Q37" s="212">
        <v>1.266</v>
      </c>
      <c r="R37" s="213">
        <v>2.3879999999999999</v>
      </c>
    </row>
    <row r="38" spans="1:18" x14ac:dyDescent="0.2">
      <c r="A38" s="105" t="s">
        <v>37</v>
      </c>
      <c r="B38" s="250" t="s">
        <v>199</v>
      </c>
      <c r="C38" s="272" t="s">
        <v>199</v>
      </c>
      <c r="D38" s="151">
        <v>26</v>
      </c>
      <c r="E38" s="188">
        <v>1487</v>
      </c>
      <c r="F38" s="210">
        <v>8</v>
      </c>
      <c r="G38" s="211">
        <v>10.468</v>
      </c>
      <c r="H38" s="212">
        <v>0.76400000000000001</v>
      </c>
      <c r="I38" s="212">
        <v>0.35494999999999999</v>
      </c>
      <c r="J38" s="213">
        <v>1.4512799999999999</v>
      </c>
      <c r="K38" s="209">
        <v>3</v>
      </c>
      <c r="L38" s="232" t="s">
        <v>114</v>
      </c>
      <c r="M38" s="231" t="s">
        <v>114</v>
      </c>
      <c r="N38" s="212" t="s">
        <v>114</v>
      </c>
      <c r="O38" s="212" t="s">
        <v>114</v>
      </c>
      <c r="P38" s="212" t="s">
        <v>114</v>
      </c>
      <c r="Q38" s="212" t="s">
        <v>114</v>
      </c>
      <c r="R38" s="213" t="s">
        <v>114</v>
      </c>
    </row>
    <row r="39" spans="1:18" x14ac:dyDescent="0.2">
      <c r="A39" s="105" t="s">
        <v>38</v>
      </c>
      <c r="B39" s="250" t="s">
        <v>199</v>
      </c>
      <c r="C39" s="272" t="s">
        <v>199</v>
      </c>
      <c r="D39" s="151">
        <v>20</v>
      </c>
      <c r="E39" s="188">
        <v>2420</v>
      </c>
      <c r="F39" s="210">
        <v>14</v>
      </c>
      <c r="G39" s="211">
        <v>18.033000000000001</v>
      </c>
      <c r="H39" s="212">
        <v>0.77600000000000002</v>
      </c>
      <c r="I39" s="212">
        <v>0.44191000000000003</v>
      </c>
      <c r="J39" s="213">
        <v>1.2716799999999999</v>
      </c>
      <c r="K39" s="209">
        <v>7</v>
      </c>
      <c r="L39" s="232" t="s">
        <v>114</v>
      </c>
      <c r="M39" s="231" t="s">
        <v>114</v>
      </c>
      <c r="N39" s="212" t="s">
        <v>114</v>
      </c>
      <c r="O39" s="212" t="s">
        <v>114</v>
      </c>
      <c r="P39" s="212" t="s">
        <v>114</v>
      </c>
      <c r="Q39" s="212" t="s">
        <v>114</v>
      </c>
      <c r="R39" s="213" t="s">
        <v>114</v>
      </c>
    </row>
    <row r="40" spans="1:18" ht="14.25" x14ac:dyDescent="0.2">
      <c r="A40" s="105" t="s">
        <v>39</v>
      </c>
      <c r="B40" s="250" t="s">
        <v>200</v>
      </c>
      <c r="C40" s="272" t="s">
        <v>202</v>
      </c>
      <c r="D40" s="151">
        <v>158</v>
      </c>
      <c r="E40" s="188">
        <v>19059</v>
      </c>
      <c r="F40" s="210">
        <v>189</v>
      </c>
      <c r="G40" s="211">
        <v>155.553</v>
      </c>
      <c r="H40" s="212">
        <v>1.2150000000000001</v>
      </c>
      <c r="I40" s="212">
        <v>1.0508299999999999</v>
      </c>
      <c r="J40" s="213">
        <v>1.3978299999999999</v>
      </c>
      <c r="K40" s="209">
        <v>51</v>
      </c>
      <c r="L40" s="232">
        <v>9.8000000000000004E-2</v>
      </c>
      <c r="M40" s="231">
        <v>0</v>
      </c>
      <c r="N40" s="212">
        <v>0</v>
      </c>
      <c r="O40" s="212">
        <v>0.52700000000000002</v>
      </c>
      <c r="P40" s="212">
        <v>0.98699999999999999</v>
      </c>
      <c r="Q40" s="212">
        <v>1.569</v>
      </c>
      <c r="R40" s="213">
        <v>2.1339999999999999</v>
      </c>
    </row>
    <row r="41" spans="1:18" x14ac:dyDescent="0.2">
      <c r="A41" s="105" t="s">
        <v>40</v>
      </c>
      <c r="B41" s="250" t="s">
        <v>199</v>
      </c>
      <c r="C41" s="272" t="s">
        <v>199</v>
      </c>
      <c r="D41" s="151">
        <v>128</v>
      </c>
      <c r="E41" s="188">
        <v>12855</v>
      </c>
      <c r="F41" s="210">
        <v>68</v>
      </c>
      <c r="G41" s="211">
        <v>106.78400000000001</v>
      </c>
      <c r="H41" s="212">
        <v>0.63700000000000001</v>
      </c>
      <c r="I41" s="212">
        <v>0.49836999999999998</v>
      </c>
      <c r="J41" s="213">
        <v>0.80235999999999996</v>
      </c>
      <c r="K41" s="209">
        <v>39</v>
      </c>
      <c r="L41" s="232">
        <v>2.5600000000000001E-2</v>
      </c>
      <c r="M41" s="231">
        <v>0</v>
      </c>
      <c r="N41" s="212">
        <v>0</v>
      </c>
      <c r="O41" s="212">
        <v>0</v>
      </c>
      <c r="P41" s="212">
        <v>0.60799999999999998</v>
      </c>
      <c r="Q41" s="212">
        <v>0.90100000000000002</v>
      </c>
      <c r="R41" s="213">
        <v>1.8460000000000001</v>
      </c>
    </row>
    <row r="42" spans="1:18" x14ac:dyDescent="0.2">
      <c r="A42" s="105" t="s">
        <v>41</v>
      </c>
      <c r="B42" s="250" t="s">
        <v>199</v>
      </c>
      <c r="C42" s="272" t="s">
        <v>199</v>
      </c>
      <c r="D42" s="151">
        <v>62</v>
      </c>
      <c r="E42" s="188">
        <v>4000</v>
      </c>
      <c r="F42" s="210">
        <v>15</v>
      </c>
      <c r="G42" s="211">
        <v>29.846</v>
      </c>
      <c r="H42" s="212">
        <v>0.503</v>
      </c>
      <c r="I42" s="212">
        <v>0.29204000000000002</v>
      </c>
      <c r="J42" s="213">
        <v>0.81032999999999999</v>
      </c>
      <c r="K42" s="209">
        <v>7</v>
      </c>
      <c r="L42" s="232" t="s">
        <v>114</v>
      </c>
      <c r="M42" s="231" t="s">
        <v>114</v>
      </c>
      <c r="N42" s="212" t="s">
        <v>114</v>
      </c>
      <c r="O42" s="212" t="s">
        <v>114</v>
      </c>
      <c r="P42" s="212" t="s">
        <v>114</v>
      </c>
      <c r="Q42" s="212" t="s">
        <v>114</v>
      </c>
      <c r="R42" s="213" t="s">
        <v>114</v>
      </c>
    </row>
    <row r="43" spans="1:18" x14ac:dyDescent="0.2">
      <c r="A43" s="105" t="s">
        <v>42</v>
      </c>
      <c r="B43" s="250" t="s">
        <v>200</v>
      </c>
      <c r="C43" s="272" t="s">
        <v>200</v>
      </c>
      <c r="D43" s="151">
        <v>46</v>
      </c>
      <c r="E43" s="188">
        <v>3034</v>
      </c>
      <c r="F43" s="210">
        <v>28</v>
      </c>
      <c r="G43" s="211">
        <v>25.08</v>
      </c>
      <c r="H43" s="212">
        <v>1.1160000000000001</v>
      </c>
      <c r="I43" s="212">
        <v>0.75648000000000004</v>
      </c>
      <c r="J43" s="213">
        <v>1.59199</v>
      </c>
      <c r="K43" s="209">
        <v>6</v>
      </c>
      <c r="L43" s="232" t="s">
        <v>114</v>
      </c>
      <c r="M43" s="231" t="s">
        <v>114</v>
      </c>
      <c r="N43" s="212" t="s">
        <v>114</v>
      </c>
      <c r="O43" s="212" t="s">
        <v>114</v>
      </c>
      <c r="P43" s="212" t="s">
        <v>114</v>
      </c>
      <c r="Q43" s="212" t="s">
        <v>114</v>
      </c>
      <c r="R43" s="213" t="s">
        <v>114</v>
      </c>
    </row>
    <row r="44" spans="1:18" x14ac:dyDescent="0.2">
      <c r="A44" s="105" t="s">
        <v>43</v>
      </c>
      <c r="B44" s="250" t="s">
        <v>200</v>
      </c>
      <c r="C44" s="272" t="s">
        <v>200</v>
      </c>
      <c r="D44" s="151">
        <v>146</v>
      </c>
      <c r="E44" s="188">
        <v>14148</v>
      </c>
      <c r="F44" s="210">
        <v>107</v>
      </c>
      <c r="G44" s="211">
        <v>115.544</v>
      </c>
      <c r="H44" s="212">
        <v>0.92600000000000005</v>
      </c>
      <c r="I44" s="212">
        <v>0.76265000000000005</v>
      </c>
      <c r="J44" s="213">
        <v>1.11453</v>
      </c>
      <c r="K44" s="209">
        <v>35</v>
      </c>
      <c r="L44" s="232">
        <v>5.7099999999999998E-2</v>
      </c>
      <c r="M44" s="231">
        <v>0</v>
      </c>
      <c r="N44" s="212">
        <v>0</v>
      </c>
      <c r="O44" s="212">
        <v>0</v>
      </c>
      <c r="P44" s="212">
        <v>0.75900000000000001</v>
      </c>
      <c r="Q44" s="212">
        <v>1.7989999999999999</v>
      </c>
      <c r="R44" s="213">
        <v>2.0830000000000002</v>
      </c>
    </row>
    <row r="45" spans="1:18" x14ac:dyDescent="0.2">
      <c r="A45" s="105" t="s">
        <v>44</v>
      </c>
      <c r="B45" s="250" t="s">
        <v>199</v>
      </c>
      <c r="C45" s="272" t="s">
        <v>199</v>
      </c>
      <c r="D45" s="151">
        <v>0</v>
      </c>
      <c r="E45" s="188">
        <v>0</v>
      </c>
      <c r="F45" s="210" t="s">
        <v>114</v>
      </c>
      <c r="G45" s="211" t="s">
        <v>114</v>
      </c>
      <c r="H45" s="212" t="s">
        <v>114</v>
      </c>
      <c r="I45" s="212" t="s">
        <v>114</v>
      </c>
      <c r="J45" s="213" t="s">
        <v>114</v>
      </c>
      <c r="K45" s="20" t="s">
        <v>114</v>
      </c>
      <c r="L45" s="232" t="s">
        <v>114</v>
      </c>
      <c r="M45" s="231" t="s">
        <v>114</v>
      </c>
      <c r="N45" s="212" t="s">
        <v>114</v>
      </c>
      <c r="O45" s="212" t="s">
        <v>114</v>
      </c>
      <c r="P45" s="212" t="s">
        <v>114</v>
      </c>
      <c r="Q45" s="212" t="s">
        <v>114</v>
      </c>
      <c r="R45" s="213" t="s">
        <v>114</v>
      </c>
    </row>
    <row r="46" spans="1:18" x14ac:dyDescent="0.2">
      <c r="A46" s="105" t="s">
        <v>45</v>
      </c>
      <c r="B46" s="250" t="s">
        <v>199</v>
      </c>
      <c r="C46" s="272" t="s">
        <v>199</v>
      </c>
      <c r="D46" s="151">
        <v>11</v>
      </c>
      <c r="E46" s="188">
        <v>1343</v>
      </c>
      <c r="F46" s="210">
        <v>7</v>
      </c>
      <c r="G46" s="211">
        <v>10.324999999999999</v>
      </c>
      <c r="H46" s="212">
        <v>0.67800000000000005</v>
      </c>
      <c r="I46" s="212">
        <v>0.29651</v>
      </c>
      <c r="J46" s="213">
        <v>1.3410599999999999</v>
      </c>
      <c r="K46" s="209">
        <v>1</v>
      </c>
      <c r="L46" s="232" t="s">
        <v>114</v>
      </c>
      <c r="M46" s="231" t="s">
        <v>114</v>
      </c>
      <c r="N46" s="212" t="s">
        <v>114</v>
      </c>
      <c r="O46" s="212" t="s">
        <v>114</v>
      </c>
      <c r="P46" s="212" t="s">
        <v>114</v>
      </c>
      <c r="Q46" s="212" t="s">
        <v>114</v>
      </c>
      <c r="R46" s="213" t="s">
        <v>114</v>
      </c>
    </row>
    <row r="47" spans="1:18" ht="14.25" x14ac:dyDescent="0.2">
      <c r="A47" s="105" t="s">
        <v>46</v>
      </c>
      <c r="B47" s="250" t="s">
        <v>200</v>
      </c>
      <c r="C47" s="272" t="s">
        <v>202</v>
      </c>
      <c r="D47" s="151">
        <v>51</v>
      </c>
      <c r="E47" s="188">
        <v>5877</v>
      </c>
      <c r="F47" s="210">
        <v>36</v>
      </c>
      <c r="G47" s="211">
        <v>44.186999999999998</v>
      </c>
      <c r="H47" s="212">
        <v>0.81499999999999995</v>
      </c>
      <c r="I47" s="212">
        <v>0.57923999999999998</v>
      </c>
      <c r="J47" s="213">
        <v>1.1157300000000001</v>
      </c>
      <c r="K47" s="209">
        <v>15</v>
      </c>
      <c r="L47" s="232">
        <v>0</v>
      </c>
      <c r="M47" s="231">
        <v>0</v>
      </c>
      <c r="N47" s="212" t="s">
        <v>114</v>
      </c>
      <c r="O47" s="212" t="s">
        <v>114</v>
      </c>
      <c r="P47" s="212" t="s">
        <v>114</v>
      </c>
      <c r="Q47" s="212" t="s">
        <v>114</v>
      </c>
      <c r="R47" s="213" t="s">
        <v>114</v>
      </c>
    </row>
    <row r="48" spans="1:18" x14ac:dyDescent="0.2">
      <c r="A48" s="105" t="s">
        <v>47</v>
      </c>
      <c r="B48" s="250" t="s">
        <v>199</v>
      </c>
      <c r="C48" s="272" t="s">
        <v>199</v>
      </c>
      <c r="D48" s="151">
        <v>14</v>
      </c>
      <c r="E48" s="188">
        <v>807</v>
      </c>
      <c r="F48" s="210">
        <v>10</v>
      </c>
      <c r="G48" s="211">
        <v>6.27</v>
      </c>
      <c r="H48" s="212">
        <v>1.595</v>
      </c>
      <c r="I48" s="212">
        <v>0.81013999999999997</v>
      </c>
      <c r="J48" s="213">
        <v>2.8429799999999998</v>
      </c>
      <c r="K48" s="209">
        <v>2</v>
      </c>
      <c r="L48" s="232" t="s">
        <v>114</v>
      </c>
      <c r="M48" s="231" t="s">
        <v>114</v>
      </c>
      <c r="N48" s="212" t="s">
        <v>114</v>
      </c>
      <c r="O48" s="212" t="s">
        <v>114</v>
      </c>
      <c r="P48" s="212" t="s">
        <v>114</v>
      </c>
      <c r="Q48" s="212" t="s">
        <v>114</v>
      </c>
      <c r="R48" s="213" t="s">
        <v>114</v>
      </c>
    </row>
    <row r="49" spans="1:18" x14ac:dyDescent="0.2">
      <c r="A49" s="105" t="s">
        <v>48</v>
      </c>
      <c r="B49" s="250" t="s">
        <v>200</v>
      </c>
      <c r="C49" s="272" t="s">
        <v>200</v>
      </c>
      <c r="D49" s="151">
        <v>87</v>
      </c>
      <c r="E49" s="188">
        <v>8516</v>
      </c>
      <c r="F49" s="210">
        <v>57</v>
      </c>
      <c r="G49" s="211">
        <v>64.363</v>
      </c>
      <c r="H49" s="212">
        <v>0.88600000000000001</v>
      </c>
      <c r="I49" s="212">
        <v>0.67701999999999996</v>
      </c>
      <c r="J49" s="213">
        <v>1.13914</v>
      </c>
      <c r="K49" s="209">
        <v>20</v>
      </c>
      <c r="L49" s="232">
        <v>0.05</v>
      </c>
      <c r="M49" s="231">
        <v>0</v>
      </c>
      <c r="N49" s="212">
        <v>0</v>
      </c>
      <c r="O49" s="212">
        <v>0.41699999999999998</v>
      </c>
      <c r="P49" s="212">
        <v>0.84899999999999998</v>
      </c>
      <c r="Q49" s="212">
        <v>1.496</v>
      </c>
      <c r="R49" s="213">
        <v>1.871</v>
      </c>
    </row>
    <row r="50" spans="1:18" x14ac:dyDescent="0.2">
      <c r="A50" s="105" t="s">
        <v>49</v>
      </c>
      <c r="B50" s="250" t="s">
        <v>200</v>
      </c>
      <c r="C50" s="272" t="s">
        <v>200</v>
      </c>
      <c r="D50" s="151">
        <v>290</v>
      </c>
      <c r="E50" s="188">
        <v>28194</v>
      </c>
      <c r="F50" s="210">
        <v>163</v>
      </c>
      <c r="G50" s="211">
        <v>224.98</v>
      </c>
      <c r="H50" s="212">
        <v>0.72499999999999998</v>
      </c>
      <c r="I50" s="212">
        <v>0.61951000000000001</v>
      </c>
      <c r="J50" s="213">
        <v>0.84238999999999997</v>
      </c>
      <c r="K50" s="209">
        <v>75</v>
      </c>
      <c r="L50" s="232">
        <v>0.04</v>
      </c>
      <c r="M50" s="231">
        <v>1.3300000000000001E-2</v>
      </c>
      <c r="N50" s="212">
        <v>0</v>
      </c>
      <c r="O50" s="212">
        <v>0</v>
      </c>
      <c r="P50" s="212">
        <v>0.53</v>
      </c>
      <c r="Q50" s="212">
        <v>0.999</v>
      </c>
      <c r="R50" s="213">
        <v>1.88</v>
      </c>
    </row>
    <row r="51" spans="1:18" x14ac:dyDescent="0.2">
      <c r="A51" s="105" t="s">
        <v>50</v>
      </c>
      <c r="B51" s="250" t="s">
        <v>200</v>
      </c>
      <c r="C51" s="272" t="s">
        <v>200</v>
      </c>
      <c r="D51" s="151">
        <v>29</v>
      </c>
      <c r="E51" s="188">
        <v>2535</v>
      </c>
      <c r="F51" s="210">
        <v>21</v>
      </c>
      <c r="G51" s="211">
        <v>19.378</v>
      </c>
      <c r="H51" s="212">
        <v>1.0840000000000001</v>
      </c>
      <c r="I51" s="212">
        <v>0.68872999999999995</v>
      </c>
      <c r="J51" s="213">
        <v>1.62829</v>
      </c>
      <c r="K51" s="209">
        <v>9</v>
      </c>
      <c r="L51" s="232" t="s">
        <v>114</v>
      </c>
      <c r="M51" s="231" t="s">
        <v>114</v>
      </c>
      <c r="N51" s="212" t="s">
        <v>114</v>
      </c>
      <c r="O51" s="212" t="s">
        <v>114</v>
      </c>
      <c r="P51" s="212" t="s">
        <v>114</v>
      </c>
      <c r="Q51" s="212" t="s">
        <v>114</v>
      </c>
      <c r="R51" s="213" t="s">
        <v>114</v>
      </c>
    </row>
    <row r="52" spans="1:18" x14ac:dyDescent="0.2">
      <c r="A52" s="105" t="s">
        <v>51</v>
      </c>
      <c r="B52" s="250" t="s">
        <v>199</v>
      </c>
      <c r="C52" s="272" t="s">
        <v>199</v>
      </c>
      <c r="D52" s="151">
        <v>66</v>
      </c>
      <c r="E52" s="188">
        <v>7876</v>
      </c>
      <c r="F52" s="210">
        <v>50</v>
      </c>
      <c r="G52" s="211">
        <v>62.183999999999997</v>
      </c>
      <c r="H52" s="212">
        <v>0.80400000000000005</v>
      </c>
      <c r="I52" s="212">
        <v>0.60319999999999996</v>
      </c>
      <c r="J52" s="213">
        <v>1.0515099999999999</v>
      </c>
      <c r="K52" s="209">
        <v>19</v>
      </c>
      <c r="L52" s="232">
        <v>0</v>
      </c>
      <c r="M52" s="231">
        <v>0</v>
      </c>
      <c r="N52" s="212">
        <v>0</v>
      </c>
      <c r="O52" s="212">
        <v>0</v>
      </c>
      <c r="P52" s="212">
        <v>0.78600000000000003</v>
      </c>
      <c r="Q52" s="212">
        <v>1.008</v>
      </c>
      <c r="R52" s="213">
        <v>1.339</v>
      </c>
    </row>
    <row r="53" spans="1:18" x14ac:dyDescent="0.2">
      <c r="A53" s="105" t="s">
        <v>52</v>
      </c>
      <c r="B53" s="250" t="s">
        <v>200</v>
      </c>
      <c r="C53" s="272" t="s">
        <v>200</v>
      </c>
      <c r="D53" s="151">
        <v>12</v>
      </c>
      <c r="E53" s="188">
        <v>498</v>
      </c>
      <c r="F53" s="210">
        <v>3</v>
      </c>
      <c r="G53" s="211">
        <v>4.6500000000000004</v>
      </c>
      <c r="H53" s="212">
        <v>0.64500000000000002</v>
      </c>
      <c r="I53" s="212">
        <v>0.1641</v>
      </c>
      <c r="J53" s="213">
        <v>1.7558199999999999</v>
      </c>
      <c r="K53" s="209">
        <v>1</v>
      </c>
      <c r="L53" s="232" t="s">
        <v>114</v>
      </c>
      <c r="M53" s="231" t="s">
        <v>114</v>
      </c>
      <c r="N53" s="212" t="s">
        <v>114</v>
      </c>
      <c r="O53" s="212" t="s">
        <v>114</v>
      </c>
      <c r="P53" s="212" t="s">
        <v>114</v>
      </c>
      <c r="Q53" s="212" t="s">
        <v>114</v>
      </c>
      <c r="R53" s="213" t="s">
        <v>114</v>
      </c>
    </row>
    <row r="54" spans="1:18" x14ac:dyDescent="0.2">
      <c r="A54" s="105" t="s">
        <v>53</v>
      </c>
      <c r="B54" s="250" t="s">
        <v>200</v>
      </c>
      <c r="C54" s="272" t="s">
        <v>200</v>
      </c>
      <c r="D54" s="151">
        <v>64</v>
      </c>
      <c r="E54" s="188">
        <v>6035</v>
      </c>
      <c r="F54" s="210">
        <v>35</v>
      </c>
      <c r="G54" s="211">
        <v>43.093000000000004</v>
      </c>
      <c r="H54" s="212">
        <v>0.81200000000000006</v>
      </c>
      <c r="I54" s="212">
        <v>0.57454000000000005</v>
      </c>
      <c r="J54" s="213">
        <v>1.1170899999999999</v>
      </c>
      <c r="K54" s="209">
        <v>11</v>
      </c>
      <c r="L54" s="232">
        <v>0</v>
      </c>
      <c r="M54" s="231">
        <v>0</v>
      </c>
      <c r="N54" s="212" t="s">
        <v>114</v>
      </c>
      <c r="O54" s="212" t="s">
        <v>114</v>
      </c>
      <c r="P54" s="212" t="s">
        <v>114</v>
      </c>
      <c r="Q54" s="212" t="s">
        <v>114</v>
      </c>
      <c r="R54" s="213" t="s">
        <v>114</v>
      </c>
    </row>
    <row r="55" spans="1:18" x14ac:dyDescent="0.2">
      <c r="A55" s="105" t="s">
        <v>54</v>
      </c>
      <c r="B55" s="250" t="s">
        <v>199</v>
      </c>
      <c r="C55" s="272" t="s">
        <v>200</v>
      </c>
      <c r="D55" s="151">
        <v>75</v>
      </c>
      <c r="E55" s="188">
        <v>5382</v>
      </c>
      <c r="F55" s="210">
        <v>28</v>
      </c>
      <c r="G55" s="211">
        <v>45.191000000000003</v>
      </c>
      <c r="H55" s="212">
        <v>0.62</v>
      </c>
      <c r="I55" s="212">
        <v>0.41982999999999998</v>
      </c>
      <c r="J55" s="213">
        <v>0.88351000000000002</v>
      </c>
      <c r="K55" s="209">
        <v>12</v>
      </c>
      <c r="L55" s="232">
        <v>8.3299999999999999E-2</v>
      </c>
      <c r="M55" s="231">
        <v>0</v>
      </c>
      <c r="N55" s="212" t="s">
        <v>114</v>
      </c>
      <c r="O55" s="212" t="s">
        <v>114</v>
      </c>
      <c r="P55" s="212" t="s">
        <v>114</v>
      </c>
      <c r="Q55" s="212" t="s">
        <v>114</v>
      </c>
      <c r="R55" s="213" t="s">
        <v>114</v>
      </c>
    </row>
    <row r="56" spans="1:18" x14ac:dyDescent="0.2">
      <c r="A56" s="105" t="s">
        <v>55</v>
      </c>
      <c r="B56" s="250" t="s">
        <v>200</v>
      </c>
      <c r="C56" s="272" t="s">
        <v>200</v>
      </c>
      <c r="D56" s="151">
        <v>34</v>
      </c>
      <c r="E56" s="188">
        <v>2189</v>
      </c>
      <c r="F56" s="210">
        <v>15</v>
      </c>
      <c r="G56" s="211">
        <v>18.893000000000001</v>
      </c>
      <c r="H56" s="212">
        <v>0.79400000000000004</v>
      </c>
      <c r="I56" s="212">
        <v>0.46133999999999997</v>
      </c>
      <c r="J56" s="213">
        <v>1.2801</v>
      </c>
      <c r="K56" s="209">
        <v>6</v>
      </c>
      <c r="L56" s="232" t="s">
        <v>114</v>
      </c>
      <c r="M56" s="231" t="s">
        <v>114</v>
      </c>
      <c r="N56" s="212" t="s">
        <v>114</v>
      </c>
      <c r="O56" s="212" t="s">
        <v>114</v>
      </c>
      <c r="P56" s="212" t="s">
        <v>114</v>
      </c>
      <c r="Q56" s="212" t="s">
        <v>114</v>
      </c>
      <c r="R56" s="213" t="s">
        <v>114</v>
      </c>
    </row>
    <row r="57" spans="1:18" x14ac:dyDescent="0.2">
      <c r="A57" s="105" t="s">
        <v>56</v>
      </c>
      <c r="B57" s="250" t="s">
        <v>199</v>
      </c>
      <c r="C57" s="272" t="s">
        <v>199</v>
      </c>
      <c r="D57" s="151">
        <v>13</v>
      </c>
      <c r="E57" s="188">
        <v>303</v>
      </c>
      <c r="F57" s="210">
        <v>3</v>
      </c>
      <c r="G57" s="211">
        <v>2.3420000000000001</v>
      </c>
      <c r="H57" s="212">
        <v>1.2809999999999999</v>
      </c>
      <c r="I57" s="212">
        <v>0.32586999999999999</v>
      </c>
      <c r="J57" s="213">
        <v>3.4866700000000002</v>
      </c>
      <c r="K57" s="209">
        <v>0</v>
      </c>
      <c r="L57" s="232" t="s">
        <v>114</v>
      </c>
      <c r="M57" s="231" t="s">
        <v>114</v>
      </c>
      <c r="N57" s="212" t="s">
        <v>114</v>
      </c>
      <c r="O57" s="212" t="s">
        <v>114</v>
      </c>
      <c r="P57" s="212" t="s">
        <v>114</v>
      </c>
      <c r="Q57" s="212" t="s">
        <v>114</v>
      </c>
      <c r="R57" s="213" t="s">
        <v>114</v>
      </c>
    </row>
    <row r="58" spans="1:18" x14ac:dyDescent="0.2">
      <c r="A58" s="120" t="s">
        <v>57</v>
      </c>
      <c r="B58" s="214"/>
      <c r="C58" s="214"/>
      <c r="D58" s="223">
        <v>3182</v>
      </c>
      <c r="E58" s="215">
        <v>302250</v>
      </c>
      <c r="F58" s="216">
        <v>2062</v>
      </c>
      <c r="G58" s="217">
        <v>2391.6320000000001</v>
      </c>
      <c r="H58" s="218">
        <v>0.86199999999999999</v>
      </c>
      <c r="I58" s="218">
        <v>0.82599999999999996</v>
      </c>
      <c r="J58" s="219">
        <v>0.9</v>
      </c>
      <c r="K58" s="222">
        <v>765</v>
      </c>
      <c r="L58" s="235">
        <v>5.7500000000000002E-2</v>
      </c>
      <c r="M58" s="236">
        <v>9.1500000000000001E-3</v>
      </c>
      <c r="N58" s="218">
        <v>0</v>
      </c>
      <c r="O58" s="218">
        <v>0</v>
      </c>
      <c r="P58" s="218">
        <v>0.73199999999999998</v>
      </c>
      <c r="Q58" s="218">
        <v>1.377</v>
      </c>
      <c r="R58" s="219">
        <v>2.0289999999999999</v>
      </c>
    </row>
    <row r="59" spans="1:18" x14ac:dyDescent="0.2">
      <c r="K59" s="141"/>
      <c r="L59" s="141"/>
      <c r="M59" s="141"/>
    </row>
    <row r="61" spans="1:18" x14ac:dyDescent="0.2">
      <c r="A61" s="261" t="s">
        <v>371</v>
      </c>
      <c r="D61" s="55"/>
      <c r="E61" s="55"/>
      <c r="H61" s="1"/>
      <c r="I61" s="1"/>
    </row>
    <row r="62" spans="1:18" x14ac:dyDescent="0.2">
      <c r="A62" s="71" t="s">
        <v>370</v>
      </c>
      <c r="D62" s="55"/>
      <c r="E62" s="55"/>
      <c r="H62" s="1"/>
      <c r="I62" s="1"/>
    </row>
    <row r="63" spans="1:18" x14ac:dyDescent="0.2">
      <c r="A63" s="60" t="s">
        <v>285</v>
      </c>
      <c r="D63" s="55"/>
      <c r="E63" s="55"/>
      <c r="H63" s="1"/>
      <c r="I63" s="1"/>
    </row>
    <row r="64" spans="1:18" x14ac:dyDescent="0.2">
      <c r="A64" s="261" t="s">
        <v>358</v>
      </c>
      <c r="D64" s="55"/>
      <c r="E64" s="55"/>
      <c r="H64" s="1"/>
      <c r="I64" s="1"/>
    </row>
    <row r="65" spans="1:1" x14ac:dyDescent="0.2">
      <c r="A65" s="261" t="s">
        <v>323</v>
      </c>
    </row>
    <row r="66" spans="1:1" ht="14.25" x14ac:dyDescent="0.2">
      <c r="A66" s="261" t="s">
        <v>324</v>
      </c>
    </row>
    <row r="67" spans="1:1" x14ac:dyDescent="0.2">
      <c r="A67" s="261" t="s">
        <v>209</v>
      </c>
    </row>
    <row r="68" spans="1:1" x14ac:dyDescent="0.2">
      <c r="A68" s="261" t="s">
        <v>210</v>
      </c>
    </row>
    <row r="69" spans="1:1" x14ac:dyDescent="0.2">
      <c r="A69" s="60" t="s">
        <v>344</v>
      </c>
    </row>
    <row r="70" spans="1:1" x14ac:dyDescent="0.2">
      <c r="A70" s="60" t="s">
        <v>346</v>
      </c>
    </row>
    <row r="71" spans="1:1" x14ac:dyDescent="0.2">
      <c r="A71" s="229" t="s">
        <v>286</v>
      </c>
    </row>
    <row r="72" spans="1:1" x14ac:dyDescent="0.2">
      <c r="A72" s="60" t="s">
        <v>345</v>
      </c>
    </row>
    <row r="73" spans="1:1" x14ac:dyDescent="0.2">
      <c r="A73" s="60"/>
    </row>
    <row r="75" spans="1:1" x14ac:dyDescent="0.2">
      <c r="A75" s="1"/>
    </row>
    <row r="76" spans="1:1" x14ac:dyDescent="0.2">
      <c r="A76" s="1"/>
    </row>
    <row r="77" spans="1:1" x14ac:dyDescent="0.2">
      <c r="A77" s="1"/>
    </row>
    <row r="78" spans="1:1" x14ac:dyDescent="0.2">
      <c r="A78" s="1"/>
    </row>
    <row r="79" spans="1:1" x14ac:dyDescent="0.2">
      <c r="A79" s="1"/>
    </row>
  </sheetData>
  <mergeCells count="7">
    <mergeCell ref="F4:G4"/>
    <mergeCell ref="I4:J4"/>
    <mergeCell ref="K4:M4"/>
    <mergeCell ref="N4:R4"/>
    <mergeCell ref="A1:R1"/>
    <mergeCell ref="A2:R2"/>
    <mergeCell ref="A3:R3"/>
  </mergeCells>
  <pageMargins left="0.7" right="0.7" top="0.75" bottom="0.75" header="0.3" footer="0.3"/>
  <pageSetup scale="61" fitToHeight="0"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78"/>
  <sheetViews>
    <sheetView workbookViewId="0">
      <selection sqref="A1:Q1"/>
    </sheetView>
  </sheetViews>
  <sheetFormatPr defaultRowHeight="12.75" x14ac:dyDescent="0.2"/>
  <cols>
    <col min="1" max="1" width="16.85546875" style="51" customWidth="1"/>
    <col min="2" max="2" width="10.28515625" style="1" customWidth="1"/>
    <col min="3" max="3" width="10.85546875" style="1" customWidth="1"/>
    <col min="4" max="4" width="11" style="1" customWidth="1"/>
    <col min="5" max="5" width="9.7109375" style="1" customWidth="1"/>
    <col min="6" max="6" width="11.140625" style="55" customWidth="1"/>
    <col min="7" max="9" width="9.5703125" style="55" customWidth="1"/>
    <col min="10" max="10" width="12.42578125" style="1" customWidth="1"/>
    <col min="11" max="11" width="13.140625" style="1" customWidth="1"/>
    <col min="12" max="12" width="13.5703125" style="1" customWidth="1"/>
    <col min="13" max="13" width="8" style="1" customWidth="1"/>
    <col min="14" max="14" width="7.5703125" style="1" customWidth="1"/>
    <col min="15" max="15" width="8.28515625" style="1" customWidth="1"/>
    <col min="16" max="16" width="8" style="1" customWidth="1"/>
    <col min="17" max="17" width="9" style="1" customWidth="1"/>
    <col min="18" max="16384" width="9.140625" style="1"/>
  </cols>
  <sheetData>
    <row r="1" spans="1:18" s="51" customFormat="1" ht="14.1" customHeight="1" x14ac:dyDescent="0.2">
      <c r="A1" s="284" t="s">
        <v>270</v>
      </c>
      <c r="B1" s="285"/>
      <c r="C1" s="285"/>
      <c r="D1" s="285"/>
      <c r="E1" s="285"/>
      <c r="F1" s="285"/>
      <c r="G1" s="285"/>
      <c r="H1" s="285"/>
      <c r="I1" s="285"/>
      <c r="J1" s="285"/>
      <c r="K1" s="285"/>
      <c r="L1" s="285"/>
      <c r="M1" s="285"/>
      <c r="N1" s="285"/>
      <c r="O1" s="285"/>
      <c r="P1" s="285"/>
      <c r="Q1" s="286"/>
    </row>
    <row r="2" spans="1:18" s="51" customFormat="1" ht="14.1" customHeight="1" x14ac:dyDescent="0.2">
      <c r="A2" s="341" t="s">
        <v>269</v>
      </c>
      <c r="B2" s="342"/>
      <c r="C2" s="342"/>
      <c r="D2" s="342"/>
      <c r="E2" s="342"/>
      <c r="F2" s="342"/>
      <c r="G2" s="342"/>
      <c r="H2" s="342"/>
      <c r="I2" s="342"/>
      <c r="J2" s="342"/>
      <c r="K2" s="342"/>
      <c r="L2" s="342"/>
      <c r="M2" s="342"/>
      <c r="N2" s="342"/>
      <c r="O2" s="342"/>
      <c r="P2" s="342"/>
      <c r="Q2" s="343"/>
    </row>
    <row r="3" spans="1:18" s="51" customFormat="1" ht="14.1" customHeight="1" thickBot="1" x14ac:dyDescent="0.25">
      <c r="A3" s="287" t="s">
        <v>373</v>
      </c>
      <c r="B3" s="288"/>
      <c r="C3" s="288"/>
      <c r="D3" s="288"/>
      <c r="E3" s="288"/>
      <c r="F3" s="288"/>
      <c r="G3" s="288"/>
      <c r="H3" s="288"/>
      <c r="I3" s="288"/>
      <c r="J3" s="288"/>
      <c r="K3" s="288"/>
      <c r="L3" s="288"/>
      <c r="M3" s="288"/>
      <c r="N3" s="288"/>
      <c r="O3" s="288"/>
      <c r="P3" s="288"/>
      <c r="Q3" s="289"/>
    </row>
    <row r="4" spans="1:18" s="53" customFormat="1" ht="14.1" customHeight="1" thickTop="1" x14ac:dyDescent="0.2">
      <c r="A4" s="2"/>
      <c r="B4" s="52"/>
      <c r="C4" s="52"/>
      <c r="D4" s="121"/>
      <c r="E4" s="335" t="s">
        <v>60</v>
      </c>
      <c r="F4" s="335"/>
      <c r="G4" s="54"/>
      <c r="H4" s="336" t="s">
        <v>61</v>
      </c>
      <c r="I4" s="337"/>
      <c r="J4" s="338" t="s">
        <v>105</v>
      </c>
      <c r="K4" s="339"/>
      <c r="L4" s="340"/>
      <c r="M4" s="333" t="s">
        <v>103</v>
      </c>
      <c r="N4" s="333"/>
      <c r="O4" s="333"/>
      <c r="P4" s="333"/>
      <c r="Q4" s="334"/>
      <c r="R4" s="52"/>
    </row>
    <row r="5" spans="1:18" s="53" customFormat="1" ht="63.75" x14ac:dyDescent="0.2">
      <c r="A5" s="85" t="s">
        <v>1</v>
      </c>
      <c r="B5" s="150" t="s">
        <v>289</v>
      </c>
      <c r="C5" s="150" t="s">
        <v>290</v>
      </c>
      <c r="D5" s="86" t="s">
        <v>127</v>
      </c>
      <c r="E5" s="78" t="s">
        <v>64</v>
      </c>
      <c r="F5" s="126" t="s">
        <v>65</v>
      </c>
      <c r="G5" s="126" t="s">
        <v>376</v>
      </c>
      <c r="H5" s="126" t="s">
        <v>98</v>
      </c>
      <c r="I5" s="127" t="s">
        <v>99</v>
      </c>
      <c r="J5" s="87" t="s">
        <v>301</v>
      </c>
      <c r="K5" s="150" t="s">
        <v>281</v>
      </c>
      <c r="L5" s="162" t="s">
        <v>282</v>
      </c>
      <c r="M5" s="128">
        <v>0.1</v>
      </c>
      <c r="N5" s="128">
        <v>0.25</v>
      </c>
      <c r="O5" s="114" t="s">
        <v>100</v>
      </c>
      <c r="P5" s="128">
        <v>0.75</v>
      </c>
      <c r="Q5" s="129">
        <v>0.9</v>
      </c>
    </row>
    <row r="6" spans="1:18" ht="12.75" customHeight="1" x14ac:dyDescent="0.2">
      <c r="A6" s="105" t="s">
        <v>5</v>
      </c>
      <c r="B6" s="254" t="s">
        <v>199</v>
      </c>
      <c r="C6" s="250" t="s">
        <v>199</v>
      </c>
      <c r="D6" s="122">
        <v>11</v>
      </c>
      <c r="E6" s="109">
        <v>2</v>
      </c>
      <c r="F6" s="117">
        <v>9.8572695636207861</v>
      </c>
      <c r="G6" s="118">
        <v>0.20300000000000001</v>
      </c>
      <c r="H6" s="118">
        <v>3.4000000000000002E-2</v>
      </c>
      <c r="I6" s="124">
        <v>0.67</v>
      </c>
      <c r="J6" s="209">
        <v>3</v>
      </c>
      <c r="K6" s="230" t="s">
        <v>114</v>
      </c>
      <c r="L6" s="231" t="s">
        <v>114</v>
      </c>
      <c r="M6" s="118" t="s">
        <v>114</v>
      </c>
      <c r="N6" s="118" t="s">
        <v>114</v>
      </c>
      <c r="O6" s="118" t="s">
        <v>114</v>
      </c>
      <c r="P6" s="118" t="s">
        <v>114</v>
      </c>
      <c r="Q6" s="124" t="s">
        <v>114</v>
      </c>
      <c r="R6" s="189"/>
    </row>
    <row r="7" spans="1:18" ht="12.75" customHeight="1" x14ac:dyDescent="0.2">
      <c r="A7" s="105" t="s">
        <v>6</v>
      </c>
      <c r="B7" s="255" t="s">
        <v>199</v>
      </c>
      <c r="C7" s="250" t="s">
        <v>199</v>
      </c>
      <c r="D7" s="122">
        <v>93</v>
      </c>
      <c r="E7" s="109">
        <v>294</v>
      </c>
      <c r="F7" s="117">
        <v>207.70307922689531</v>
      </c>
      <c r="G7" s="118">
        <v>1.415</v>
      </c>
      <c r="H7" s="118">
        <v>1.26</v>
      </c>
      <c r="I7" s="124">
        <v>1.5840000000000001</v>
      </c>
      <c r="J7" s="209">
        <v>38</v>
      </c>
      <c r="K7" s="232">
        <v>0.26315789473684209</v>
      </c>
      <c r="L7" s="231">
        <v>0</v>
      </c>
      <c r="M7" s="118">
        <v>0</v>
      </c>
      <c r="N7" s="118">
        <v>0.66500000000000004</v>
      </c>
      <c r="O7" s="118">
        <v>1.1240000000000001</v>
      </c>
      <c r="P7" s="118">
        <v>1.613</v>
      </c>
      <c r="Q7" s="124">
        <v>2.5872000000000002</v>
      </c>
      <c r="R7" s="189"/>
    </row>
    <row r="8" spans="1:18" ht="12.75" customHeight="1" x14ac:dyDescent="0.2">
      <c r="A8" s="105" t="s">
        <v>7</v>
      </c>
      <c r="B8" s="255" t="s">
        <v>200</v>
      </c>
      <c r="C8" s="250" t="s">
        <v>200</v>
      </c>
      <c r="D8" s="122">
        <v>47</v>
      </c>
      <c r="E8" s="109">
        <v>105</v>
      </c>
      <c r="F8" s="117">
        <v>90.649674736448731</v>
      </c>
      <c r="G8" s="118">
        <v>1.1579999999999999</v>
      </c>
      <c r="H8" s="118">
        <v>0.95199999999999996</v>
      </c>
      <c r="I8" s="124">
        <v>1.3959999999999999</v>
      </c>
      <c r="J8" s="209">
        <v>21</v>
      </c>
      <c r="K8" s="232">
        <v>4.7619047619047616E-2</v>
      </c>
      <c r="L8" s="231">
        <v>0</v>
      </c>
      <c r="M8" s="118">
        <v>0.38040000000000002</v>
      </c>
      <c r="N8" s="118">
        <v>0.627</v>
      </c>
      <c r="O8" s="118">
        <v>1.1639999999999999</v>
      </c>
      <c r="P8" s="118">
        <v>1.512</v>
      </c>
      <c r="Q8" s="124">
        <v>1.8660000000000001</v>
      </c>
      <c r="R8" s="189"/>
    </row>
    <row r="9" spans="1:18" ht="12.75" customHeight="1" x14ac:dyDescent="0.2">
      <c r="A9" s="105" t="s">
        <v>8</v>
      </c>
      <c r="B9" s="255" t="s">
        <v>199</v>
      </c>
      <c r="C9" s="250" t="s">
        <v>199</v>
      </c>
      <c r="D9" s="122">
        <v>63</v>
      </c>
      <c r="E9" s="109">
        <v>188</v>
      </c>
      <c r="F9" s="117">
        <v>194.00048191366307</v>
      </c>
      <c r="G9" s="118">
        <v>0.96899999999999997</v>
      </c>
      <c r="H9" s="118">
        <v>0.83799999999999997</v>
      </c>
      <c r="I9" s="124">
        <v>1.115</v>
      </c>
      <c r="J9" s="209">
        <v>35</v>
      </c>
      <c r="K9" s="232">
        <v>8.5714285714285715E-2</v>
      </c>
      <c r="L9" s="231">
        <v>2.8571428571428571E-2</v>
      </c>
      <c r="M9" s="118">
        <v>0</v>
      </c>
      <c r="N9" s="118">
        <v>0.57725000000000004</v>
      </c>
      <c r="O9" s="118">
        <v>0.95599999999999996</v>
      </c>
      <c r="P9" s="118">
        <v>1.476</v>
      </c>
      <c r="Q9" s="124">
        <v>1.9450000000000001</v>
      </c>
      <c r="R9" s="189"/>
    </row>
    <row r="10" spans="1:18" ht="12.75" customHeight="1" x14ac:dyDescent="0.2">
      <c r="A10" s="105" t="s">
        <v>9</v>
      </c>
      <c r="B10" s="255" t="s">
        <v>200</v>
      </c>
      <c r="C10" s="250" t="s">
        <v>200</v>
      </c>
      <c r="D10" s="122">
        <v>359</v>
      </c>
      <c r="E10" s="109">
        <v>701</v>
      </c>
      <c r="F10" s="117">
        <v>954.10029136689423</v>
      </c>
      <c r="G10" s="118">
        <v>0.73499999999999999</v>
      </c>
      <c r="H10" s="118">
        <v>0.68200000000000005</v>
      </c>
      <c r="I10" s="124">
        <v>0.79100000000000004</v>
      </c>
      <c r="J10" s="209">
        <v>225</v>
      </c>
      <c r="K10" s="232">
        <v>2.2222222222222223E-2</v>
      </c>
      <c r="L10" s="231">
        <v>6.222222222222222E-2</v>
      </c>
      <c r="M10" s="118">
        <v>0</v>
      </c>
      <c r="N10" s="118">
        <v>0.33525000000000005</v>
      </c>
      <c r="O10" s="118">
        <v>0.71449999999999991</v>
      </c>
      <c r="P10" s="118">
        <v>1.1352499999999999</v>
      </c>
      <c r="Q10" s="124">
        <v>1.6275000000000002</v>
      </c>
      <c r="R10" s="189"/>
    </row>
    <row r="11" spans="1:18" ht="12.75" customHeight="1" x14ac:dyDescent="0.2">
      <c r="A11" s="105" t="s">
        <v>10</v>
      </c>
      <c r="B11" s="255" t="s">
        <v>199</v>
      </c>
      <c r="C11" s="250" t="s">
        <v>199</v>
      </c>
      <c r="D11" s="122">
        <v>56</v>
      </c>
      <c r="E11" s="109">
        <v>71</v>
      </c>
      <c r="F11" s="117">
        <v>95.371702927154672</v>
      </c>
      <c r="G11" s="118">
        <v>0.74399999999999999</v>
      </c>
      <c r="H11" s="118">
        <v>0.58599999999999997</v>
      </c>
      <c r="I11" s="124">
        <v>0.93400000000000005</v>
      </c>
      <c r="J11" s="209">
        <v>27</v>
      </c>
      <c r="K11" s="232">
        <v>0</v>
      </c>
      <c r="L11" s="231">
        <v>3.7037037037037035E-2</v>
      </c>
      <c r="M11" s="118">
        <v>0</v>
      </c>
      <c r="N11" s="118">
        <v>0</v>
      </c>
      <c r="O11" s="118">
        <v>0.52800000000000002</v>
      </c>
      <c r="P11" s="118">
        <v>1.006</v>
      </c>
      <c r="Q11" s="124">
        <v>1.1998</v>
      </c>
      <c r="R11" s="189"/>
    </row>
    <row r="12" spans="1:18" ht="12.75" customHeight="1" x14ac:dyDescent="0.2">
      <c r="A12" s="105" t="s">
        <v>11</v>
      </c>
      <c r="B12" s="255" t="s">
        <v>200</v>
      </c>
      <c r="C12" s="250" t="s">
        <v>280</v>
      </c>
      <c r="D12" s="122">
        <v>32</v>
      </c>
      <c r="E12" s="109">
        <v>110</v>
      </c>
      <c r="F12" s="117">
        <v>147.86804435897841</v>
      </c>
      <c r="G12" s="118">
        <v>0.74399999999999999</v>
      </c>
      <c r="H12" s="118">
        <v>0.61399999999999999</v>
      </c>
      <c r="I12" s="124">
        <v>0.89300000000000002</v>
      </c>
      <c r="J12" s="209">
        <v>23</v>
      </c>
      <c r="K12" s="232">
        <v>4.3478260869565216E-2</v>
      </c>
      <c r="L12" s="231">
        <v>8.6956521739130432E-2</v>
      </c>
      <c r="M12" s="118">
        <v>0</v>
      </c>
      <c r="N12" s="118">
        <v>0.35575000000000001</v>
      </c>
      <c r="O12" s="118">
        <v>0.53300000000000003</v>
      </c>
      <c r="P12" s="118">
        <v>1.2322500000000001</v>
      </c>
      <c r="Q12" s="124">
        <v>1.4623999999999999</v>
      </c>
      <c r="R12" s="189"/>
    </row>
    <row r="13" spans="1:18" ht="12.75" customHeight="1" x14ac:dyDescent="0.2">
      <c r="A13" s="105" t="s">
        <v>12</v>
      </c>
      <c r="B13" s="255" t="s">
        <v>200</v>
      </c>
      <c r="C13" s="250" t="s">
        <v>200</v>
      </c>
      <c r="D13" s="122">
        <v>9</v>
      </c>
      <c r="E13" s="109">
        <v>91</v>
      </c>
      <c r="F13" s="117">
        <v>57.620792983600843</v>
      </c>
      <c r="G13" s="118">
        <v>1.579</v>
      </c>
      <c r="H13" s="118">
        <v>1.2789999999999999</v>
      </c>
      <c r="I13" s="124">
        <v>1.93</v>
      </c>
      <c r="J13" s="209">
        <v>8</v>
      </c>
      <c r="K13" s="232" t="s">
        <v>114</v>
      </c>
      <c r="L13" s="231" t="s">
        <v>114</v>
      </c>
      <c r="M13" s="118" t="s">
        <v>114</v>
      </c>
      <c r="N13" s="118" t="s">
        <v>114</v>
      </c>
      <c r="O13" s="118" t="s">
        <v>114</v>
      </c>
      <c r="P13" s="118" t="s">
        <v>114</v>
      </c>
      <c r="Q13" s="124" t="s">
        <v>114</v>
      </c>
      <c r="R13" s="189"/>
    </row>
    <row r="14" spans="1:18" ht="12.75" customHeight="1" x14ac:dyDescent="0.2">
      <c r="A14" s="105" t="s">
        <v>13</v>
      </c>
      <c r="B14" s="255" t="s">
        <v>200</v>
      </c>
      <c r="C14" s="250" t="s">
        <v>199</v>
      </c>
      <c r="D14" s="122">
        <v>8</v>
      </c>
      <c r="E14" s="109">
        <v>43</v>
      </c>
      <c r="F14" s="117">
        <v>35.759292109752437</v>
      </c>
      <c r="G14" s="118">
        <v>1.202</v>
      </c>
      <c r="H14" s="118">
        <v>0.88100000000000001</v>
      </c>
      <c r="I14" s="124">
        <v>1.605</v>
      </c>
      <c r="J14" s="209">
        <v>7</v>
      </c>
      <c r="K14" s="232" t="s">
        <v>114</v>
      </c>
      <c r="L14" s="231" t="s">
        <v>114</v>
      </c>
      <c r="M14" s="118" t="s">
        <v>114</v>
      </c>
      <c r="N14" s="118" t="s">
        <v>114</v>
      </c>
      <c r="O14" s="118" t="s">
        <v>114</v>
      </c>
      <c r="P14" s="118" t="s">
        <v>114</v>
      </c>
      <c r="Q14" s="124" t="s">
        <v>114</v>
      </c>
      <c r="R14" s="189"/>
    </row>
    <row r="15" spans="1:18" ht="12.75" customHeight="1" x14ac:dyDescent="0.2">
      <c r="A15" s="105" t="s">
        <v>14</v>
      </c>
      <c r="B15" s="255" t="s">
        <v>199</v>
      </c>
      <c r="C15" s="250" t="s">
        <v>199</v>
      </c>
      <c r="D15" s="122">
        <v>190</v>
      </c>
      <c r="E15" s="109">
        <v>853</v>
      </c>
      <c r="F15" s="117">
        <v>767.62166117940819</v>
      </c>
      <c r="G15" s="118">
        <v>1.111</v>
      </c>
      <c r="H15" s="118">
        <v>1.0389999999999999</v>
      </c>
      <c r="I15" s="124">
        <v>1.1879999999999999</v>
      </c>
      <c r="J15" s="209">
        <v>150</v>
      </c>
      <c r="K15" s="232">
        <v>0.10666666666666667</v>
      </c>
      <c r="L15" s="231">
        <v>0.04</v>
      </c>
      <c r="M15" s="118">
        <v>0</v>
      </c>
      <c r="N15" s="118">
        <v>0.48099999999999998</v>
      </c>
      <c r="O15" s="118">
        <v>0.94599999999999995</v>
      </c>
      <c r="P15" s="118">
        <v>1.5925</v>
      </c>
      <c r="Q15" s="124">
        <v>2.1819999999999999</v>
      </c>
      <c r="R15" s="189"/>
    </row>
    <row r="16" spans="1:18" ht="12.75" customHeight="1" x14ac:dyDescent="0.2">
      <c r="A16" s="105" t="s">
        <v>15</v>
      </c>
      <c r="B16" s="255" t="s">
        <v>200</v>
      </c>
      <c r="C16" s="250" t="s">
        <v>199</v>
      </c>
      <c r="D16" s="122">
        <v>111</v>
      </c>
      <c r="E16" s="109">
        <v>334</v>
      </c>
      <c r="F16" s="117">
        <v>315.06795073060482</v>
      </c>
      <c r="G16" s="118">
        <v>1.06</v>
      </c>
      <c r="H16" s="118">
        <v>0.95099999999999996</v>
      </c>
      <c r="I16" s="124">
        <v>1.1779999999999999</v>
      </c>
      <c r="J16" s="209">
        <v>57</v>
      </c>
      <c r="K16" s="232">
        <v>0.10526315789473684</v>
      </c>
      <c r="L16" s="231">
        <v>0</v>
      </c>
      <c r="M16" s="118">
        <v>0</v>
      </c>
      <c r="N16" s="118">
        <v>0.68775000000000008</v>
      </c>
      <c r="O16" s="118">
        <v>1.01</v>
      </c>
      <c r="P16" s="118">
        <v>1.5002500000000001</v>
      </c>
      <c r="Q16" s="124">
        <v>1.9214000000000002</v>
      </c>
      <c r="R16" s="189"/>
    </row>
    <row r="17" spans="1:18" ht="12.75" customHeight="1" x14ac:dyDescent="0.2">
      <c r="A17" s="105" t="s">
        <v>16</v>
      </c>
      <c r="B17" s="255" t="s">
        <v>200</v>
      </c>
      <c r="C17" s="250" t="s">
        <v>200</v>
      </c>
      <c r="D17" s="122">
        <v>13</v>
      </c>
      <c r="E17" s="109">
        <v>20</v>
      </c>
      <c r="F17" s="117">
        <v>34.939884038275913</v>
      </c>
      <c r="G17" s="118">
        <v>0.57199999999999995</v>
      </c>
      <c r="H17" s="118">
        <v>0.35899999999999999</v>
      </c>
      <c r="I17" s="124">
        <v>0.86799999999999999</v>
      </c>
      <c r="J17" s="209">
        <v>9</v>
      </c>
      <c r="K17" s="232" t="s">
        <v>114</v>
      </c>
      <c r="L17" s="231" t="s">
        <v>114</v>
      </c>
      <c r="M17" s="118" t="s">
        <v>114</v>
      </c>
      <c r="N17" s="118" t="s">
        <v>114</v>
      </c>
      <c r="O17" s="118" t="s">
        <v>114</v>
      </c>
      <c r="P17" s="118" t="s">
        <v>114</v>
      </c>
      <c r="Q17" s="124" t="s">
        <v>114</v>
      </c>
      <c r="R17" s="189"/>
    </row>
    <row r="18" spans="1:18" ht="12.75" customHeight="1" x14ac:dyDescent="0.2">
      <c r="A18" s="105" t="s">
        <v>17</v>
      </c>
      <c r="B18" s="255" t="s">
        <v>199</v>
      </c>
      <c r="C18" s="250" t="s">
        <v>200</v>
      </c>
      <c r="D18" s="122">
        <v>41</v>
      </c>
      <c r="E18" s="109">
        <v>39</v>
      </c>
      <c r="F18" s="117">
        <v>88.991983140429198</v>
      </c>
      <c r="G18" s="118">
        <v>0.438</v>
      </c>
      <c r="H18" s="118">
        <v>0.316</v>
      </c>
      <c r="I18" s="124">
        <v>0.59299999999999997</v>
      </c>
      <c r="J18" s="209">
        <v>21</v>
      </c>
      <c r="K18" s="232">
        <v>0</v>
      </c>
      <c r="L18" s="231">
        <v>0.14285714285714285</v>
      </c>
      <c r="M18" s="118">
        <v>0</v>
      </c>
      <c r="N18" s="118">
        <v>0</v>
      </c>
      <c r="O18" s="118">
        <v>8.4500000000000006E-2</v>
      </c>
      <c r="P18" s="118">
        <v>0.61824999999999997</v>
      </c>
      <c r="Q18" s="124">
        <v>1.3388000000000004</v>
      </c>
      <c r="R18" s="189"/>
    </row>
    <row r="19" spans="1:18" ht="12.75" customHeight="1" x14ac:dyDescent="0.2">
      <c r="A19" s="105" t="s">
        <v>18</v>
      </c>
      <c r="B19" s="255" t="s">
        <v>199</v>
      </c>
      <c r="C19" s="250" t="s">
        <v>280</v>
      </c>
      <c r="D19" s="122">
        <v>21</v>
      </c>
      <c r="E19" s="109">
        <v>10</v>
      </c>
      <c r="F19" s="117">
        <v>22.130451516193261</v>
      </c>
      <c r="G19" s="118">
        <v>0.45200000000000001</v>
      </c>
      <c r="H19" s="118">
        <v>0.23</v>
      </c>
      <c r="I19" s="124">
        <v>0.80500000000000005</v>
      </c>
      <c r="J19" s="209">
        <v>6</v>
      </c>
      <c r="K19" s="232" t="s">
        <v>114</v>
      </c>
      <c r="L19" s="231" t="s">
        <v>114</v>
      </c>
      <c r="M19" s="118" t="s">
        <v>114</v>
      </c>
      <c r="N19" s="118" t="s">
        <v>114</v>
      </c>
      <c r="O19" s="118" t="s">
        <v>114</v>
      </c>
      <c r="P19" s="118" t="s">
        <v>114</v>
      </c>
      <c r="Q19" s="124" t="s">
        <v>114</v>
      </c>
      <c r="R19" s="189"/>
    </row>
    <row r="20" spans="1:18" ht="12.75" customHeight="1" x14ac:dyDescent="0.2">
      <c r="A20" s="105" t="s">
        <v>19</v>
      </c>
      <c r="B20" s="255" t="s">
        <v>200</v>
      </c>
      <c r="C20" s="250" t="s">
        <v>200</v>
      </c>
      <c r="D20" s="122">
        <v>183</v>
      </c>
      <c r="E20" s="109">
        <v>292</v>
      </c>
      <c r="F20" s="117">
        <v>408.6357102975137</v>
      </c>
      <c r="G20" s="118">
        <v>0.71499999999999997</v>
      </c>
      <c r="H20" s="118">
        <v>0.63600000000000001</v>
      </c>
      <c r="I20" s="124">
        <v>0.8</v>
      </c>
      <c r="J20" s="209">
        <v>95</v>
      </c>
      <c r="K20" s="232">
        <v>2.1052631578947368E-2</v>
      </c>
      <c r="L20" s="231">
        <v>5.2631578947368418E-2</v>
      </c>
      <c r="M20" s="118">
        <v>0</v>
      </c>
      <c r="N20" s="118">
        <v>0</v>
      </c>
      <c r="O20" s="118">
        <v>0.51950000000000007</v>
      </c>
      <c r="P20" s="118">
        <v>1.0302499999999999</v>
      </c>
      <c r="Q20" s="124">
        <v>1.4975000000000001</v>
      </c>
      <c r="R20" s="189"/>
    </row>
    <row r="21" spans="1:18" ht="12.75" customHeight="1" x14ac:dyDescent="0.2">
      <c r="A21" s="105" t="s">
        <v>20</v>
      </c>
      <c r="B21" s="255" t="s">
        <v>199</v>
      </c>
      <c r="C21" s="250" t="s">
        <v>199</v>
      </c>
      <c r="D21" s="122">
        <v>102</v>
      </c>
      <c r="E21" s="109">
        <v>176</v>
      </c>
      <c r="F21" s="117">
        <v>217.38490448251164</v>
      </c>
      <c r="G21" s="118">
        <v>0.81</v>
      </c>
      <c r="H21" s="118">
        <v>0.69599999999999995</v>
      </c>
      <c r="I21" s="124">
        <v>0.93600000000000005</v>
      </c>
      <c r="J21" s="209">
        <v>43</v>
      </c>
      <c r="K21" s="232">
        <v>4.6511627906976744E-2</v>
      </c>
      <c r="L21" s="231">
        <v>2.3255813953488372E-2</v>
      </c>
      <c r="M21" s="118">
        <v>0</v>
      </c>
      <c r="N21" s="118">
        <v>0</v>
      </c>
      <c r="O21" s="118">
        <v>0.75950000000000006</v>
      </c>
      <c r="P21" s="118">
        <v>1.10425</v>
      </c>
      <c r="Q21" s="124">
        <v>1.7722000000000002</v>
      </c>
      <c r="R21" s="189"/>
    </row>
    <row r="22" spans="1:18" ht="12.75" customHeight="1" x14ac:dyDescent="0.2">
      <c r="A22" s="105" t="s">
        <v>21</v>
      </c>
      <c r="B22" s="255" t="s">
        <v>199</v>
      </c>
      <c r="C22" s="250" t="s">
        <v>200</v>
      </c>
      <c r="D22" s="122">
        <v>59</v>
      </c>
      <c r="E22" s="109">
        <v>44</v>
      </c>
      <c r="F22" s="117">
        <v>91.586456937072171</v>
      </c>
      <c r="G22" s="118">
        <v>0.48</v>
      </c>
      <c r="H22" s="118">
        <v>0.35299999999999998</v>
      </c>
      <c r="I22" s="124">
        <v>0.63900000000000001</v>
      </c>
      <c r="J22" s="209">
        <v>14</v>
      </c>
      <c r="K22" s="232">
        <v>0</v>
      </c>
      <c r="L22" s="231">
        <v>0.14285714285714285</v>
      </c>
      <c r="M22" s="118" t="s">
        <v>114</v>
      </c>
      <c r="N22" s="118" t="s">
        <v>114</v>
      </c>
      <c r="O22" s="118" t="s">
        <v>114</v>
      </c>
      <c r="P22" s="118" t="s">
        <v>114</v>
      </c>
      <c r="Q22" s="124" t="s">
        <v>114</v>
      </c>
      <c r="R22" s="189"/>
    </row>
    <row r="23" spans="1:18" ht="12.75" customHeight="1" x14ac:dyDescent="0.2">
      <c r="A23" s="105" t="s">
        <v>22</v>
      </c>
      <c r="B23" s="255" t="s">
        <v>199</v>
      </c>
      <c r="C23" s="250" t="s">
        <v>199</v>
      </c>
      <c r="D23" s="122">
        <v>71</v>
      </c>
      <c r="E23" s="109">
        <v>198</v>
      </c>
      <c r="F23" s="117">
        <v>155.45912939194469</v>
      </c>
      <c r="G23" s="118">
        <v>1.274</v>
      </c>
      <c r="H23" s="118">
        <v>1.105</v>
      </c>
      <c r="I23" s="124">
        <v>1.4610000000000001</v>
      </c>
      <c r="J23" s="209">
        <v>33</v>
      </c>
      <c r="K23" s="232">
        <v>0.18181818181818182</v>
      </c>
      <c r="L23" s="231">
        <v>3.0303030303030304E-2</v>
      </c>
      <c r="M23" s="118">
        <v>0.2243</v>
      </c>
      <c r="N23" s="118">
        <v>0.4955</v>
      </c>
      <c r="O23" s="118">
        <v>1.0145</v>
      </c>
      <c r="P23" s="118">
        <v>1.92075</v>
      </c>
      <c r="Q23" s="124">
        <v>2.7385000000000002</v>
      </c>
      <c r="R23" s="189"/>
    </row>
    <row r="24" spans="1:18" ht="12.75" customHeight="1" x14ac:dyDescent="0.2">
      <c r="A24" s="105" t="s">
        <v>23</v>
      </c>
      <c r="B24" s="255" t="s">
        <v>199</v>
      </c>
      <c r="C24" s="250" t="s">
        <v>200</v>
      </c>
      <c r="D24" s="122">
        <v>101</v>
      </c>
      <c r="E24" s="109">
        <v>239</v>
      </c>
      <c r="F24" s="117">
        <v>195.92178146375377</v>
      </c>
      <c r="G24" s="118">
        <v>1.22</v>
      </c>
      <c r="H24" s="118">
        <v>1.0720000000000001</v>
      </c>
      <c r="I24" s="124">
        <v>1.3819999999999999</v>
      </c>
      <c r="J24" s="209">
        <v>35</v>
      </c>
      <c r="K24" s="232">
        <v>0.17142857142857143</v>
      </c>
      <c r="L24" s="231">
        <v>0</v>
      </c>
      <c r="M24" s="118">
        <v>0</v>
      </c>
      <c r="N24" s="118">
        <v>0.64475000000000005</v>
      </c>
      <c r="O24" s="118">
        <v>1.1909999999999998</v>
      </c>
      <c r="P24" s="118">
        <v>1.54975</v>
      </c>
      <c r="Q24" s="124">
        <v>2.2790000000000004</v>
      </c>
      <c r="R24" s="189"/>
    </row>
    <row r="25" spans="1:18" ht="12.75" customHeight="1" x14ac:dyDescent="0.2">
      <c r="A25" s="105" t="s">
        <v>24</v>
      </c>
      <c r="B25" s="255" t="s">
        <v>199</v>
      </c>
      <c r="C25" s="250" t="s">
        <v>199</v>
      </c>
      <c r="D25" s="122">
        <v>71</v>
      </c>
      <c r="E25" s="109">
        <v>147</v>
      </c>
      <c r="F25" s="117">
        <v>245.41394160474701</v>
      </c>
      <c r="G25" s="118">
        <v>0.59899999999999998</v>
      </c>
      <c r="H25" s="118">
        <v>0.50800000000000001</v>
      </c>
      <c r="I25" s="124">
        <v>0.70199999999999996</v>
      </c>
      <c r="J25" s="209">
        <v>50</v>
      </c>
      <c r="K25" s="232">
        <v>0.02</v>
      </c>
      <c r="L25" s="231">
        <v>0.1</v>
      </c>
      <c r="M25" s="118">
        <v>0</v>
      </c>
      <c r="N25" s="118">
        <v>0.23450000000000001</v>
      </c>
      <c r="O25" s="118">
        <v>0.61299999999999999</v>
      </c>
      <c r="P25" s="118">
        <v>0.85399999999999998</v>
      </c>
      <c r="Q25" s="124">
        <v>1.2390000000000001</v>
      </c>
      <c r="R25" s="189"/>
    </row>
    <row r="26" spans="1:18" ht="12.75" customHeight="1" x14ac:dyDescent="0.2">
      <c r="A26" s="105" t="s">
        <v>25</v>
      </c>
      <c r="B26" s="255" t="s">
        <v>199</v>
      </c>
      <c r="C26" s="250" t="s">
        <v>199</v>
      </c>
      <c r="D26" s="122">
        <v>13</v>
      </c>
      <c r="E26" s="109">
        <v>23</v>
      </c>
      <c r="F26" s="117">
        <v>27.991623046719862</v>
      </c>
      <c r="G26" s="118">
        <v>0.82199999999999995</v>
      </c>
      <c r="H26" s="118">
        <v>0.53400000000000003</v>
      </c>
      <c r="I26" s="124">
        <v>1.2130000000000001</v>
      </c>
      <c r="J26" s="209">
        <v>10</v>
      </c>
      <c r="K26" s="232">
        <v>0</v>
      </c>
      <c r="L26" s="231">
        <v>0</v>
      </c>
      <c r="M26" s="118" t="s">
        <v>114</v>
      </c>
      <c r="N26" s="118" t="s">
        <v>114</v>
      </c>
      <c r="O26" s="118" t="s">
        <v>114</v>
      </c>
      <c r="P26" s="118" t="s">
        <v>114</v>
      </c>
      <c r="Q26" s="124" t="s">
        <v>114</v>
      </c>
      <c r="R26" s="189"/>
    </row>
    <row r="27" spans="1:18" ht="12.75" customHeight="1" x14ac:dyDescent="0.2">
      <c r="A27" s="105" t="s">
        <v>26</v>
      </c>
      <c r="B27" s="255" t="s">
        <v>199</v>
      </c>
      <c r="C27" s="250" t="s">
        <v>200</v>
      </c>
      <c r="D27" s="122">
        <v>25</v>
      </c>
      <c r="E27" s="109">
        <v>24</v>
      </c>
      <c r="F27" s="117">
        <v>33.397901359671337</v>
      </c>
      <c r="G27" s="118">
        <v>0.71899999999999997</v>
      </c>
      <c r="H27" s="118">
        <v>0.47099999999999997</v>
      </c>
      <c r="I27" s="124">
        <v>1.0529999999999999</v>
      </c>
      <c r="J27" s="209">
        <v>7</v>
      </c>
      <c r="K27" s="232" t="s">
        <v>114</v>
      </c>
      <c r="L27" s="231" t="s">
        <v>114</v>
      </c>
      <c r="M27" s="118" t="s">
        <v>114</v>
      </c>
      <c r="N27" s="118" t="s">
        <v>114</v>
      </c>
      <c r="O27" s="118" t="s">
        <v>114</v>
      </c>
      <c r="P27" s="118" t="s">
        <v>114</v>
      </c>
      <c r="Q27" s="124" t="s">
        <v>114</v>
      </c>
      <c r="R27" s="189"/>
    </row>
    <row r="28" spans="1:18" ht="12.75" customHeight="1" x14ac:dyDescent="0.2">
      <c r="A28" s="105" t="s">
        <v>27</v>
      </c>
      <c r="B28" s="255" t="s">
        <v>199</v>
      </c>
      <c r="C28" s="250" t="s">
        <v>200</v>
      </c>
      <c r="D28" s="122">
        <v>104</v>
      </c>
      <c r="E28" s="109">
        <v>398</v>
      </c>
      <c r="F28" s="117">
        <v>402.31026996379336</v>
      </c>
      <c r="G28" s="118">
        <v>0.98899999999999999</v>
      </c>
      <c r="H28" s="118">
        <v>0.89600000000000002</v>
      </c>
      <c r="I28" s="124">
        <v>1.0900000000000001</v>
      </c>
      <c r="J28" s="209">
        <v>57</v>
      </c>
      <c r="K28" s="232">
        <v>0.14035087719298245</v>
      </c>
      <c r="L28" s="231">
        <v>7.0175438596491224E-2</v>
      </c>
      <c r="M28" s="118">
        <v>0</v>
      </c>
      <c r="N28" s="118">
        <v>0.29349999999999998</v>
      </c>
      <c r="O28" s="118">
        <v>0.87</v>
      </c>
      <c r="P28" s="118">
        <v>1.3660000000000001</v>
      </c>
      <c r="Q28" s="124">
        <v>2.1810999999999998</v>
      </c>
      <c r="R28" s="189"/>
    </row>
    <row r="29" spans="1:18" ht="12.75" customHeight="1" x14ac:dyDescent="0.2">
      <c r="A29" s="105" t="s">
        <v>28</v>
      </c>
      <c r="B29" s="255" t="s">
        <v>200</v>
      </c>
      <c r="C29" s="250" t="s">
        <v>199</v>
      </c>
      <c r="D29" s="122">
        <v>53</v>
      </c>
      <c r="E29" s="109">
        <v>61</v>
      </c>
      <c r="F29" s="117">
        <v>134.70174884802299</v>
      </c>
      <c r="G29" s="118">
        <v>0.45300000000000001</v>
      </c>
      <c r="H29" s="118">
        <v>0.34899999999999998</v>
      </c>
      <c r="I29" s="124">
        <v>0.57799999999999996</v>
      </c>
      <c r="J29" s="209">
        <v>23</v>
      </c>
      <c r="K29" s="232">
        <v>0</v>
      </c>
      <c r="L29" s="231">
        <v>0.13043478260869565</v>
      </c>
      <c r="M29" s="118">
        <v>0</v>
      </c>
      <c r="N29" s="118">
        <v>0</v>
      </c>
      <c r="O29" s="118">
        <v>0.34599999999999997</v>
      </c>
      <c r="P29" s="118">
        <v>0.66474999999999995</v>
      </c>
      <c r="Q29" s="124">
        <v>0.88360000000000005</v>
      </c>
      <c r="R29" s="189"/>
    </row>
    <row r="30" spans="1:18" ht="12.75" customHeight="1" x14ac:dyDescent="0.2">
      <c r="A30" s="105" t="s">
        <v>29</v>
      </c>
      <c r="B30" s="255" t="s">
        <v>199</v>
      </c>
      <c r="C30" s="250" t="s">
        <v>199</v>
      </c>
      <c r="D30" s="122">
        <v>82</v>
      </c>
      <c r="E30" s="109">
        <v>192</v>
      </c>
      <c r="F30" s="117">
        <v>241.31703227076608</v>
      </c>
      <c r="G30" s="118">
        <v>0.79600000000000004</v>
      </c>
      <c r="H30" s="118">
        <v>0.68899999999999995</v>
      </c>
      <c r="I30" s="124">
        <v>0.91400000000000003</v>
      </c>
      <c r="J30" s="209">
        <v>43</v>
      </c>
      <c r="K30" s="232">
        <v>4.6511627906976744E-2</v>
      </c>
      <c r="L30" s="231">
        <v>4.6511627906976744E-2</v>
      </c>
      <c r="M30" s="118">
        <v>0</v>
      </c>
      <c r="N30" s="118">
        <v>0.26724999999999999</v>
      </c>
      <c r="O30" s="118">
        <v>0.78800000000000003</v>
      </c>
      <c r="P30" s="118">
        <v>1.14225</v>
      </c>
      <c r="Q30" s="124">
        <v>1.8052000000000001</v>
      </c>
      <c r="R30" s="189"/>
    </row>
    <row r="31" spans="1:18" ht="12.75" customHeight="1" x14ac:dyDescent="0.2">
      <c r="A31" s="105" t="s">
        <v>30</v>
      </c>
      <c r="B31" s="255" t="s">
        <v>199</v>
      </c>
      <c r="C31" s="250" t="s">
        <v>199</v>
      </c>
      <c r="D31" s="122">
        <v>64</v>
      </c>
      <c r="E31" s="109">
        <v>136</v>
      </c>
      <c r="F31" s="117">
        <v>120.40785117479463</v>
      </c>
      <c r="G31" s="118">
        <v>1.129</v>
      </c>
      <c r="H31" s="118">
        <v>0.95099999999999996</v>
      </c>
      <c r="I31" s="124">
        <v>1.3320000000000001</v>
      </c>
      <c r="J31" s="209">
        <v>23</v>
      </c>
      <c r="K31" s="232">
        <v>0.21739130434782608</v>
      </c>
      <c r="L31" s="231">
        <v>0</v>
      </c>
      <c r="M31" s="118">
        <v>0.4582</v>
      </c>
      <c r="N31" s="118">
        <v>0.80249999999999999</v>
      </c>
      <c r="O31" s="118">
        <v>1.1680000000000001</v>
      </c>
      <c r="P31" s="118">
        <v>1.8732500000000001</v>
      </c>
      <c r="Q31" s="124">
        <v>2.8663000000000003</v>
      </c>
      <c r="R31" s="189"/>
    </row>
    <row r="32" spans="1:18" ht="12.75" customHeight="1" x14ac:dyDescent="0.2">
      <c r="A32" s="105" t="s">
        <v>31</v>
      </c>
      <c r="B32" s="255" t="s">
        <v>199</v>
      </c>
      <c r="C32" s="250" t="s">
        <v>199</v>
      </c>
      <c r="D32" s="122">
        <v>15</v>
      </c>
      <c r="E32" s="109">
        <v>9</v>
      </c>
      <c r="F32" s="117">
        <v>17.88271216629709</v>
      </c>
      <c r="G32" s="118">
        <v>0.503</v>
      </c>
      <c r="H32" s="118">
        <v>0.245</v>
      </c>
      <c r="I32" s="124">
        <v>0.92400000000000004</v>
      </c>
      <c r="J32" s="209">
        <v>7</v>
      </c>
      <c r="K32" s="232" t="s">
        <v>114</v>
      </c>
      <c r="L32" s="231" t="s">
        <v>114</v>
      </c>
      <c r="M32" s="118" t="s">
        <v>114</v>
      </c>
      <c r="N32" s="118" t="s">
        <v>114</v>
      </c>
      <c r="O32" s="118" t="s">
        <v>114</v>
      </c>
      <c r="P32" s="118" t="s">
        <v>114</v>
      </c>
      <c r="Q32" s="124" t="s">
        <v>114</v>
      </c>
      <c r="R32" s="189"/>
    </row>
    <row r="33" spans="1:18" ht="12.75" customHeight="1" x14ac:dyDescent="0.2">
      <c r="A33" s="105" t="s">
        <v>32</v>
      </c>
      <c r="B33" s="255" t="s">
        <v>200</v>
      </c>
      <c r="C33" s="250" t="s">
        <v>200</v>
      </c>
      <c r="D33" s="122">
        <v>100</v>
      </c>
      <c r="E33" s="109">
        <v>341</v>
      </c>
      <c r="F33" s="117">
        <v>362.68483919505439</v>
      </c>
      <c r="G33" s="118">
        <v>0.94</v>
      </c>
      <c r="H33" s="118">
        <v>0.84399999999999997</v>
      </c>
      <c r="I33" s="124">
        <v>1.044</v>
      </c>
      <c r="J33" s="209">
        <v>57</v>
      </c>
      <c r="K33" s="232">
        <v>1.7543859649122806E-2</v>
      </c>
      <c r="L33" s="231">
        <v>3.5087719298245612E-2</v>
      </c>
      <c r="M33" s="118">
        <v>0</v>
      </c>
      <c r="N33" s="118">
        <v>0</v>
      </c>
      <c r="O33" s="118">
        <v>0.73399999999999999</v>
      </c>
      <c r="P33" s="118">
        <v>1.2509999999999999</v>
      </c>
      <c r="Q33" s="124">
        <v>1.8206</v>
      </c>
      <c r="R33" s="189"/>
    </row>
    <row r="34" spans="1:18" ht="12.75" customHeight="1" x14ac:dyDescent="0.2">
      <c r="A34" s="105" t="s">
        <v>33</v>
      </c>
      <c r="B34" s="255" t="s">
        <v>199</v>
      </c>
      <c r="C34" s="250" t="s">
        <v>199</v>
      </c>
      <c r="D34" s="122">
        <v>11</v>
      </c>
      <c r="E34" s="109">
        <v>28</v>
      </c>
      <c r="F34" s="117">
        <v>24.074659348868021</v>
      </c>
      <c r="G34" s="118">
        <v>1.163</v>
      </c>
      <c r="H34" s="118">
        <v>0.78800000000000003</v>
      </c>
      <c r="I34" s="124">
        <v>1.6579999999999999</v>
      </c>
      <c r="J34" s="209">
        <v>6</v>
      </c>
      <c r="K34" s="232" t="s">
        <v>114</v>
      </c>
      <c r="L34" s="231" t="s">
        <v>114</v>
      </c>
      <c r="M34" s="118" t="s">
        <v>114</v>
      </c>
      <c r="N34" s="118" t="s">
        <v>114</v>
      </c>
      <c r="O34" s="118" t="s">
        <v>114</v>
      </c>
      <c r="P34" s="118" t="s">
        <v>114</v>
      </c>
      <c r="Q34" s="124" t="s">
        <v>114</v>
      </c>
      <c r="R34" s="189"/>
    </row>
    <row r="35" spans="1:18" ht="12.75" customHeight="1" x14ac:dyDescent="0.2">
      <c r="A35" s="105" t="s">
        <v>34</v>
      </c>
      <c r="B35" s="255" t="s">
        <v>199</v>
      </c>
      <c r="C35" s="250" t="s">
        <v>199</v>
      </c>
      <c r="D35" s="122">
        <v>24</v>
      </c>
      <c r="E35" s="109">
        <v>37</v>
      </c>
      <c r="F35" s="117">
        <v>59.47196750665649</v>
      </c>
      <c r="G35" s="118">
        <v>0.622</v>
      </c>
      <c r="H35" s="118">
        <v>0.44400000000000001</v>
      </c>
      <c r="I35" s="124">
        <v>0.84899999999999998</v>
      </c>
      <c r="J35" s="209">
        <v>10</v>
      </c>
      <c r="K35" s="232">
        <v>0</v>
      </c>
      <c r="L35" s="231">
        <v>0</v>
      </c>
      <c r="M35" s="118" t="s">
        <v>114</v>
      </c>
      <c r="N35" s="118" t="s">
        <v>114</v>
      </c>
      <c r="O35" s="118" t="s">
        <v>114</v>
      </c>
      <c r="P35" s="118" t="s">
        <v>114</v>
      </c>
      <c r="Q35" s="124" t="s">
        <v>114</v>
      </c>
      <c r="R35" s="189"/>
    </row>
    <row r="36" spans="1:18" ht="12.75" customHeight="1" x14ac:dyDescent="0.2">
      <c r="A36" s="105" t="s">
        <v>35</v>
      </c>
      <c r="B36" s="255" t="s">
        <v>199</v>
      </c>
      <c r="C36" s="250" t="s">
        <v>199</v>
      </c>
      <c r="D36" s="122">
        <v>21</v>
      </c>
      <c r="E36" s="109">
        <v>15</v>
      </c>
      <c r="F36" s="117">
        <v>29.945827790222765</v>
      </c>
      <c r="G36" s="118">
        <v>0.501</v>
      </c>
      <c r="H36" s="118">
        <v>0.29099999999999998</v>
      </c>
      <c r="I36" s="124">
        <v>0.80800000000000005</v>
      </c>
      <c r="J36" s="209">
        <v>8</v>
      </c>
      <c r="K36" s="232" t="s">
        <v>114</v>
      </c>
      <c r="L36" s="231" t="s">
        <v>114</v>
      </c>
      <c r="M36" s="118" t="s">
        <v>114</v>
      </c>
      <c r="N36" s="118" t="s">
        <v>114</v>
      </c>
      <c r="O36" s="118" t="s">
        <v>114</v>
      </c>
      <c r="P36" s="118" t="s">
        <v>114</v>
      </c>
      <c r="Q36" s="124" t="s">
        <v>114</v>
      </c>
      <c r="R36" s="189"/>
    </row>
    <row r="37" spans="1:18" ht="12.75" customHeight="1" x14ac:dyDescent="0.2">
      <c r="A37" s="105" t="s">
        <v>36</v>
      </c>
      <c r="B37" s="255" t="s">
        <v>200</v>
      </c>
      <c r="C37" s="250" t="s">
        <v>199</v>
      </c>
      <c r="D37" s="122">
        <v>72</v>
      </c>
      <c r="E37" s="109">
        <v>367</v>
      </c>
      <c r="F37" s="117">
        <v>321.70199457123817</v>
      </c>
      <c r="G37" s="118">
        <v>1.141</v>
      </c>
      <c r="H37" s="118">
        <v>1.0289999999999999</v>
      </c>
      <c r="I37" s="124">
        <v>1.262</v>
      </c>
      <c r="J37" s="209">
        <v>65</v>
      </c>
      <c r="K37" s="232">
        <v>0.2</v>
      </c>
      <c r="L37" s="231">
        <v>4.6153846153846156E-2</v>
      </c>
      <c r="M37" s="118">
        <v>0.26</v>
      </c>
      <c r="N37" s="118">
        <v>0.497</v>
      </c>
      <c r="O37" s="118">
        <v>0.95150000000000001</v>
      </c>
      <c r="P37" s="118">
        <v>1.7982500000000001</v>
      </c>
      <c r="Q37" s="124">
        <v>2.6395000000000004</v>
      </c>
      <c r="R37" s="189"/>
    </row>
    <row r="38" spans="1:18" ht="12.75" customHeight="1" x14ac:dyDescent="0.2">
      <c r="A38" s="105" t="s">
        <v>37</v>
      </c>
      <c r="B38" s="255" t="s">
        <v>199</v>
      </c>
      <c r="C38" s="250" t="s">
        <v>199</v>
      </c>
      <c r="D38" s="122">
        <v>37</v>
      </c>
      <c r="E38" s="109">
        <v>15</v>
      </c>
      <c r="F38" s="117">
        <v>48.671020538852027</v>
      </c>
      <c r="G38" s="118">
        <v>0.308</v>
      </c>
      <c r="H38" s="118">
        <v>0.17899999999999999</v>
      </c>
      <c r="I38" s="124">
        <v>0.497</v>
      </c>
      <c r="J38" s="209">
        <v>9</v>
      </c>
      <c r="K38" s="232" t="s">
        <v>114</v>
      </c>
      <c r="L38" s="231" t="s">
        <v>114</v>
      </c>
      <c r="M38" s="118" t="s">
        <v>114</v>
      </c>
      <c r="N38" s="118" t="s">
        <v>114</v>
      </c>
      <c r="O38" s="118" t="s">
        <v>114</v>
      </c>
      <c r="P38" s="118" t="s">
        <v>114</v>
      </c>
      <c r="Q38" s="124" t="s">
        <v>114</v>
      </c>
      <c r="R38" s="189"/>
    </row>
    <row r="39" spans="1:18" ht="12.75" customHeight="1" x14ac:dyDescent="0.2">
      <c r="A39" s="105" t="s">
        <v>38</v>
      </c>
      <c r="B39" s="255" t="s">
        <v>200</v>
      </c>
      <c r="C39" s="250" t="s">
        <v>199</v>
      </c>
      <c r="D39" s="122">
        <v>23</v>
      </c>
      <c r="E39" s="109">
        <v>53</v>
      </c>
      <c r="F39" s="117">
        <v>66.965286656069097</v>
      </c>
      <c r="G39" s="118">
        <v>0.79100000000000004</v>
      </c>
      <c r="H39" s="118">
        <v>0.59899999999999998</v>
      </c>
      <c r="I39" s="124">
        <v>1.0269999999999999</v>
      </c>
      <c r="J39" s="209">
        <v>16</v>
      </c>
      <c r="K39" s="232">
        <v>6.25E-2</v>
      </c>
      <c r="L39" s="231">
        <v>0.125</v>
      </c>
      <c r="M39" s="118" t="s">
        <v>114</v>
      </c>
      <c r="N39" s="118" t="s">
        <v>114</v>
      </c>
      <c r="O39" s="118" t="s">
        <v>114</v>
      </c>
      <c r="P39" s="118" t="s">
        <v>114</v>
      </c>
      <c r="Q39" s="124" t="s">
        <v>114</v>
      </c>
      <c r="R39" s="189"/>
    </row>
    <row r="40" spans="1:18" ht="12.75" customHeight="1" x14ac:dyDescent="0.2">
      <c r="A40" s="105" t="s">
        <v>39</v>
      </c>
      <c r="B40" s="255" t="s">
        <v>199</v>
      </c>
      <c r="C40" s="250" t="s">
        <v>199</v>
      </c>
      <c r="D40" s="122">
        <v>179</v>
      </c>
      <c r="E40" s="109">
        <v>939</v>
      </c>
      <c r="F40" s="117">
        <v>929.84291097401035</v>
      </c>
      <c r="G40" s="118">
        <v>1.01</v>
      </c>
      <c r="H40" s="118">
        <v>0.94699999999999995</v>
      </c>
      <c r="I40" s="124">
        <v>1.0760000000000001</v>
      </c>
      <c r="J40" s="209">
        <v>133</v>
      </c>
      <c r="K40" s="232">
        <v>0.10526315789473684</v>
      </c>
      <c r="L40" s="231">
        <v>4.5112781954887209E-2</v>
      </c>
      <c r="M40" s="118">
        <v>0</v>
      </c>
      <c r="N40" s="118">
        <v>0.50350000000000006</v>
      </c>
      <c r="O40" s="118">
        <v>0.88700000000000001</v>
      </c>
      <c r="P40" s="118">
        <v>1.4005000000000001</v>
      </c>
      <c r="Q40" s="124">
        <v>2.0189000000000004</v>
      </c>
      <c r="R40" s="189"/>
    </row>
    <row r="41" spans="1:18" ht="12.75" customHeight="1" x14ac:dyDescent="0.2">
      <c r="A41" s="105" t="s">
        <v>40</v>
      </c>
      <c r="B41" s="255" t="s">
        <v>200</v>
      </c>
      <c r="C41" s="250" t="s">
        <v>199</v>
      </c>
      <c r="D41" s="122">
        <v>144</v>
      </c>
      <c r="E41" s="109">
        <v>396</v>
      </c>
      <c r="F41" s="117">
        <v>469.97862408895088</v>
      </c>
      <c r="G41" s="118">
        <v>0.84299999999999997</v>
      </c>
      <c r="H41" s="118">
        <v>0.76300000000000001</v>
      </c>
      <c r="I41" s="124">
        <v>0.92900000000000005</v>
      </c>
      <c r="J41" s="209">
        <v>87</v>
      </c>
      <c r="K41" s="232">
        <v>3.4482758620689655E-2</v>
      </c>
      <c r="L41" s="231">
        <v>4.5977011494252873E-2</v>
      </c>
      <c r="M41" s="118">
        <v>0</v>
      </c>
      <c r="N41" s="118">
        <v>0.40549999999999997</v>
      </c>
      <c r="O41" s="118">
        <v>0.74150000000000005</v>
      </c>
      <c r="P41" s="118">
        <v>1.07375</v>
      </c>
      <c r="Q41" s="124">
        <v>1.6254999999999999</v>
      </c>
      <c r="R41" s="189"/>
    </row>
    <row r="42" spans="1:18" ht="12.75" customHeight="1" x14ac:dyDescent="0.2">
      <c r="A42" s="105" t="s">
        <v>41</v>
      </c>
      <c r="B42" s="255" t="s">
        <v>199</v>
      </c>
      <c r="C42" s="250" t="s">
        <v>199</v>
      </c>
      <c r="D42" s="122">
        <v>91</v>
      </c>
      <c r="E42" s="109">
        <v>150</v>
      </c>
      <c r="F42" s="117">
        <v>143.58634100229963</v>
      </c>
      <c r="G42" s="118">
        <v>1.0449999999999999</v>
      </c>
      <c r="H42" s="118">
        <v>0.88700000000000001</v>
      </c>
      <c r="I42" s="124">
        <v>1.222</v>
      </c>
      <c r="J42" s="209">
        <v>21</v>
      </c>
      <c r="K42" s="232">
        <v>9.5238095238095233E-2</v>
      </c>
      <c r="L42" s="231">
        <v>0</v>
      </c>
      <c r="M42" s="118">
        <v>0</v>
      </c>
      <c r="N42" s="118">
        <v>0.44850000000000001</v>
      </c>
      <c r="O42" s="118">
        <v>0.84650000000000003</v>
      </c>
      <c r="P42" s="118">
        <v>1.3819999999999999</v>
      </c>
      <c r="Q42" s="124">
        <v>2.1634000000000002</v>
      </c>
      <c r="R42" s="189"/>
    </row>
    <row r="43" spans="1:18" ht="12.75" customHeight="1" x14ac:dyDescent="0.2">
      <c r="A43" s="105" t="s">
        <v>42</v>
      </c>
      <c r="B43" s="255" t="s">
        <v>199</v>
      </c>
      <c r="C43" s="250" t="s">
        <v>199</v>
      </c>
      <c r="D43" s="122">
        <v>49</v>
      </c>
      <c r="E43" s="109">
        <v>52</v>
      </c>
      <c r="F43" s="117">
        <v>83.782256552321073</v>
      </c>
      <c r="G43" s="118">
        <v>0.621</v>
      </c>
      <c r="H43" s="118">
        <v>0.46800000000000003</v>
      </c>
      <c r="I43" s="124">
        <v>0.80800000000000005</v>
      </c>
      <c r="J43" s="209">
        <v>19</v>
      </c>
      <c r="K43" s="232">
        <v>0</v>
      </c>
      <c r="L43" s="231">
        <v>0.15789473684210525</v>
      </c>
      <c r="M43" s="118" t="s">
        <v>114</v>
      </c>
      <c r="N43" s="118" t="s">
        <v>114</v>
      </c>
      <c r="O43" s="118" t="s">
        <v>114</v>
      </c>
      <c r="P43" s="118" t="s">
        <v>114</v>
      </c>
      <c r="Q43" s="124" t="s">
        <v>114</v>
      </c>
      <c r="R43" s="189"/>
    </row>
    <row r="44" spans="1:18" ht="12.75" customHeight="1" x14ac:dyDescent="0.2">
      <c r="A44" s="105" t="s">
        <v>43</v>
      </c>
      <c r="B44" s="255" t="s">
        <v>200</v>
      </c>
      <c r="C44" s="250" t="s">
        <v>200</v>
      </c>
      <c r="D44" s="122">
        <v>168</v>
      </c>
      <c r="E44" s="109">
        <v>564</v>
      </c>
      <c r="F44" s="117">
        <v>524.46223320659158</v>
      </c>
      <c r="G44" s="118">
        <v>1.075</v>
      </c>
      <c r="H44" s="118">
        <v>0.98899999999999999</v>
      </c>
      <c r="I44" s="124">
        <v>1.167</v>
      </c>
      <c r="J44" s="209">
        <v>105</v>
      </c>
      <c r="K44" s="232">
        <v>0.12380952380952381</v>
      </c>
      <c r="L44" s="231">
        <v>5.7142857142857141E-2</v>
      </c>
      <c r="M44" s="118">
        <v>0</v>
      </c>
      <c r="N44" s="118">
        <v>0.43474999999999997</v>
      </c>
      <c r="O44" s="118">
        <v>0.8254999999999999</v>
      </c>
      <c r="P44" s="118">
        <v>1.4712499999999999</v>
      </c>
      <c r="Q44" s="124">
        <v>2.331</v>
      </c>
      <c r="R44" s="189"/>
    </row>
    <row r="45" spans="1:18" ht="12.75" customHeight="1" x14ac:dyDescent="0.2">
      <c r="A45" s="105" t="s">
        <v>44</v>
      </c>
      <c r="B45" s="255" t="s">
        <v>199</v>
      </c>
      <c r="C45" s="250" t="s">
        <v>199</v>
      </c>
      <c r="D45" s="122">
        <v>3</v>
      </c>
      <c r="E45" s="109" t="s">
        <v>114</v>
      </c>
      <c r="F45" s="117" t="s">
        <v>114</v>
      </c>
      <c r="G45" s="118" t="s">
        <v>114</v>
      </c>
      <c r="H45" s="118" t="s">
        <v>114</v>
      </c>
      <c r="I45" s="124" t="s">
        <v>114</v>
      </c>
      <c r="J45" s="209" t="s">
        <v>114</v>
      </c>
      <c r="K45" s="232" t="s">
        <v>114</v>
      </c>
      <c r="L45" s="231" t="s">
        <v>114</v>
      </c>
      <c r="M45" s="118" t="s">
        <v>114</v>
      </c>
      <c r="N45" s="118" t="s">
        <v>114</v>
      </c>
      <c r="O45" s="118" t="s">
        <v>114</v>
      </c>
      <c r="P45" s="118" t="s">
        <v>114</v>
      </c>
      <c r="Q45" s="124" t="s">
        <v>114</v>
      </c>
      <c r="R45" s="189"/>
    </row>
    <row r="46" spans="1:18" ht="12.75" customHeight="1" x14ac:dyDescent="0.2">
      <c r="A46" s="105" t="s">
        <v>45</v>
      </c>
      <c r="B46" s="255" t="s">
        <v>199</v>
      </c>
      <c r="C46" s="250" t="s">
        <v>199</v>
      </c>
      <c r="D46" s="122">
        <v>11</v>
      </c>
      <c r="E46" s="109">
        <v>33</v>
      </c>
      <c r="F46" s="117">
        <v>36.461990777049884</v>
      </c>
      <c r="G46" s="118">
        <v>0.90500000000000003</v>
      </c>
      <c r="H46" s="118">
        <v>0.63300000000000001</v>
      </c>
      <c r="I46" s="124">
        <v>1.256</v>
      </c>
      <c r="J46" s="209">
        <v>9</v>
      </c>
      <c r="K46" s="232" t="s">
        <v>114</v>
      </c>
      <c r="L46" s="231" t="s">
        <v>114</v>
      </c>
      <c r="M46" s="118" t="s">
        <v>114</v>
      </c>
      <c r="N46" s="118" t="s">
        <v>114</v>
      </c>
      <c r="O46" s="118" t="s">
        <v>114</v>
      </c>
      <c r="P46" s="118" t="s">
        <v>114</v>
      </c>
      <c r="Q46" s="124" t="s">
        <v>114</v>
      </c>
      <c r="R46" s="189"/>
    </row>
    <row r="47" spans="1:18" ht="12.75" customHeight="1" x14ac:dyDescent="0.2">
      <c r="A47" s="105" t="s">
        <v>46</v>
      </c>
      <c r="B47" s="255" t="s">
        <v>200</v>
      </c>
      <c r="C47" s="250" t="s">
        <v>280</v>
      </c>
      <c r="D47" s="122">
        <v>66</v>
      </c>
      <c r="E47" s="109">
        <v>170</v>
      </c>
      <c r="F47" s="117">
        <v>182.52165777825792</v>
      </c>
      <c r="G47" s="118">
        <v>0.93100000000000005</v>
      </c>
      <c r="H47" s="118">
        <v>0.79900000000000004</v>
      </c>
      <c r="I47" s="124">
        <v>1.08</v>
      </c>
      <c r="J47" s="209">
        <v>32</v>
      </c>
      <c r="K47" s="232">
        <v>9.375E-2</v>
      </c>
      <c r="L47" s="231">
        <v>6.25E-2</v>
      </c>
      <c r="M47" s="118">
        <v>0</v>
      </c>
      <c r="N47" s="118">
        <v>0.49</v>
      </c>
      <c r="O47" s="118">
        <v>0.82399999999999995</v>
      </c>
      <c r="P47" s="118">
        <v>1.3440000000000001</v>
      </c>
      <c r="Q47" s="124">
        <v>1.7762000000000002</v>
      </c>
      <c r="R47" s="189"/>
    </row>
    <row r="48" spans="1:18" ht="12.75" customHeight="1" x14ac:dyDescent="0.2">
      <c r="A48" s="105" t="s">
        <v>47</v>
      </c>
      <c r="B48" s="255" t="s">
        <v>199</v>
      </c>
      <c r="C48" s="250" t="s">
        <v>199</v>
      </c>
      <c r="D48" s="122">
        <v>23</v>
      </c>
      <c r="E48" s="109">
        <v>18</v>
      </c>
      <c r="F48" s="117">
        <v>22.487084431923098</v>
      </c>
      <c r="G48" s="118">
        <v>0.8</v>
      </c>
      <c r="H48" s="118">
        <v>0.48899999999999999</v>
      </c>
      <c r="I48" s="124">
        <v>1.2410000000000001</v>
      </c>
      <c r="J48" s="209">
        <v>3</v>
      </c>
      <c r="K48" s="232" t="s">
        <v>114</v>
      </c>
      <c r="L48" s="231" t="s">
        <v>114</v>
      </c>
      <c r="M48" s="118" t="s">
        <v>114</v>
      </c>
      <c r="N48" s="118" t="s">
        <v>114</v>
      </c>
      <c r="O48" s="118" t="s">
        <v>114</v>
      </c>
      <c r="P48" s="118" t="s">
        <v>114</v>
      </c>
      <c r="Q48" s="124" t="s">
        <v>114</v>
      </c>
      <c r="R48" s="189"/>
    </row>
    <row r="49" spans="1:18" ht="12.75" customHeight="1" x14ac:dyDescent="0.2">
      <c r="A49" s="105" t="s">
        <v>48</v>
      </c>
      <c r="B49" s="255" t="s">
        <v>200</v>
      </c>
      <c r="C49" s="250" t="s">
        <v>200</v>
      </c>
      <c r="D49" s="122">
        <v>115</v>
      </c>
      <c r="E49" s="109">
        <v>343</v>
      </c>
      <c r="F49" s="117">
        <v>304.12906136504927</v>
      </c>
      <c r="G49" s="118">
        <v>1.1279999999999999</v>
      </c>
      <c r="H49" s="118">
        <v>1.0129999999999999</v>
      </c>
      <c r="I49" s="124">
        <v>1.252</v>
      </c>
      <c r="J49" s="209">
        <v>50</v>
      </c>
      <c r="K49" s="232">
        <v>0.12</v>
      </c>
      <c r="L49" s="231">
        <v>0</v>
      </c>
      <c r="M49" s="118">
        <v>0</v>
      </c>
      <c r="N49" s="118">
        <v>0.49299999999999999</v>
      </c>
      <c r="O49" s="118">
        <v>0.88600000000000001</v>
      </c>
      <c r="P49" s="118">
        <v>1.548</v>
      </c>
      <c r="Q49" s="124">
        <v>2.02</v>
      </c>
      <c r="R49" s="189"/>
    </row>
    <row r="50" spans="1:18" ht="12.75" customHeight="1" x14ac:dyDescent="0.2">
      <c r="A50" s="105" t="s">
        <v>49</v>
      </c>
      <c r="B50" s="255" t="s">
        <v>199</v>
      </c>
      <c r="C50" s="250" t="s">
        <v>199</v>
      </c>
      <c r="D50" s="122">
        <v>359</v>
      </c>
      <c r="E50" s="109">
        <v>648</v>
      </c>
      <c r="F50" s="117">
        <v>744.09839632684589</v>
      </c>
      <c r="G50" s="118">
        <v>0.871</v>
      </c>
      <c r="H50" s="118">
        <v>0.80600000000000005</v>
      </c>
      <c r="I50" s="124">
        <v>0.94</v>
      </c>
      <c r="J50" s="209">
        <v>159</v>
      </c>
      <c r="K50" s="232">
        <v>5.0314465408805041E-2</v>
      </c>
      <c r="L50" s="231">
        <v>4.40251572327044E-2</v>
      </c>
      <c r="M50" s="118">
        <v>0</v>
      </c>
      <c r="N50" s="118">
        <v>0.39224999999999999</v>
      </c>
      <c r="O50" s="118">
        <v>0.80400000000000005</v>
      </c>
      <c r="P50" s="118">
        <v>1.3752500000000001</v>
      </c>
      <c r="Q50" s="124">
        <v>1.9527000000000001</v>
      </c>
      <c r="R50" s="189"/>
    </row>
    <row r="51" spans="1:18" ht="12.75" customHeight="1" x14ac:dyDescent="0.2">
      <c r="A51" s="105" t="s">
        <v>50</v>
      </c>
      <c r="B51" s="255" t="s">
        <v>200</v>
      </c>
      <c r="C51" s="250" t="s">
        <v>200</v>
      </c>
      <c r="D51" s="122">
        <v>37</v>
      </c>
      <c r="E51" s="109">
        <v>33</v>
      </c>
      <c r="F51" s="117">
        <v>54.844412837676877</v>
      </c>
      <c r="G51" s="118">
        <v>0.60199999999999998</v>
      </c>
      <c r="H51" s="118">
        <v>0.42099999999999999</v>
      </c>
      <c r="I51" s="124">
        <v>0.83499999999999996</v>
      </c>
      <c r="J51" s="209">
        <v>10</v>
      </c>
      <c r="K51" s="232">
        <v>0</v>
      </c>
      <c r="L51" s="231">
        <v>0</v>
      </c>
      <c r="M51" s="118" t="s">
        <v>114</v>
      </c>
      <c r="N51" s="118" t="s">
        <v>114</v>
      </c>
      <c r="O51" s="118" t="s">
        <v>114</v>
      </c>
      <c r="P51" s="118" t="s">
        <v>114</v>
      </c>
      <c r="Q51" s="124" t="s">
        <v>114</v>
      </c>
      <c r="R51" s="189"/>
    </row>
    <row r="52" spans="1:18" ht="12.75" customHeight="1" x14ac:dyDescent="0.2">
      <c r="A52" s="105" t="s">
        <v>51</v>
      </c>
      <c r="B52" s="255" t="s">
        <v>199</v>
      </c>
      <c r="C52" s="250" t="s">
        <v>199</v>
      </c>
      <c r="D52" s="122">
        <v>84</v>
      </c>
      <c r="E52" s="109">
        <v>204</v>
      </c>
      <c r="F52" s="117">
        <v>224.82017285353911</v>
      </c>
      <c r="G52" s="118">
        <v>0.90700000000000003</v>
      </c>
      <c r="H52" s="118">
        <v>0.78900000000000003</v>
      </c>
      <c r="I52" s="124">
        <v>1.0389999999999999</v>
      </c>
      <c r="J52" s="209">
        <v>47</v>
      </c>
      <c r="K52" s="232">
        <v>8.5106382978723402E-2</v>
      </c>
      <c r="L52" s="231">
        <v>0</v>
      </c>
      <c r="M52" s="118">
        <v>0</v>
      </c>
      <c r="N52" s="118">
        <v>0.36824999999999997</v>
      </c>
      <c r="O52" s="118">
        <v>0.79</v>
      </c>
      <c r="P52" s="118">
        <v>1.3355000000000001</v>
      </c>
      <c r="Q52" s="124">
        <v>1.8562000000000001</v>
      </c>
      <c r="R52" s="189"/>
    </row>
    <row r="53" spans="1:18" ht="12.75" customHeight="1" x14ac:dyDescent="0.2">
      <c r="A53" s="105" t="s">
        <v>52</v>
      </c>
      <c r="B53" s="255" t="s">
        <v>199</v>
      </c>
      <c r="C53" s="250" t="s">
        <v>199</v>
      </c>
      <c r="D53" s="122">
        <v>13</v>
      </c>
      <c r="E53" s="109">
        <v>4</v>
      </c>
      <c r="F53" s="117">
        <v>14.929431900302589</v>
      </c>
      <c r="G53" s="118">
        <v>0.26800000000000002</v>
      </c>
      <c r="H53" s="118">
        <v>8.5000000000000006E-2</v>
      </c>
      <c r="I53" s="124">
        <v>0.64600000000000002</v>
      </c>
      <c r="J53" s="209">
        <v>2</v>
      </c>
      <c r="K53" s="232" t="s">
        <v>114</v>
      </c>
      <c r="L53" s="231" t="s">
        <v>114</v>
      </c>
      <c r="M53" s="118" t="s">
        <v>114</v>
      </c>
      <c r="N53" s="118" t="s">
        <v>114</v>
      </c>
      <c r="O53" s="118" t="s">
        <v>114</v>
      </c>
      <c r="P53" s="118" t="s">
        <v>114</v>
      </c>
      <c r="Q53" s="124" t="s">
        <v>114</v>
      </c>
      <c r="R53" s="189"/>
    </row>
    <row r="54" spans="1:18" ht="12.75" customHeight="1" x14ac:dyDescent="0.2">
      <c r="A54" s="105" t="s">
        <v>53</v>
      </c>
      <c r="B54" s="255" t="s">
        <v>199</v>
      </c>
      <c r="C54" s="250" t="s">
        <v>199</v>
      </c>
      <c r="D54" s="122">
        <v>59</v>
      </c>
      <c r="E54" s="109">
        <v>109</v>
      </c>
      <c r="F54" s="117">
        <v>139.55256572124196</v>
      </c>
      <c r="G54" s="118">
        <v>0.78100000000000003</v>
      </c>
      <c r="H54" s="118">
        <v>0.64400000000000002</v>
      </c>
      <c r="I54" s="124">
        <v>0.93799999999999994</v>
      </c>
      <c r="J54" s="209">
        <v>33</v>
      </c>
      <c r="K54" s="232">
        <v>6.0606060606060608E-2</v>
      </c>
      <c r="L54" s="231">
        <v>6.0606060606060608E-2</v>
      </c>
      <c r="M54" s="118">
        <v>0</v>
      </c>
      <c r="N54" s="118">
        <v>0.34275</v>
      </c>
      <c r="O54" s="118">
        <v>0.69950000000000001</v>
      </c>
      <c r="P54" s="118">
        <v>1.05925</v>
      </c>
      <c r="Q54" s="124">
        <v>1.3237000000000001</v>
      </c>
      <c r="R54" s="189"/>
    </row>
    <row r="55" spans="1:18" ht="12.75" customHeight="1" x14ac:dyDescent="0.2">
      <c r="A55" s="105" t="s">
        <v>54</v>
      </c>
      <c r="B55" s="255" t="s">
        <v>199</v>
      </c>
      <c r="C55" s="250" t="s">
        <v>200</v>
      </c>
      <c r="D55" s="122">
        <v>88</v>
      </c>
      <c r="E55" s="109">
        <v>65</v>
      </c>
      <c r="F55" s="117">
        <v>116.44503531271671</v>
      </c>
      <c r="G55" s="118">
        <v>0.55800000000000005</v>
      </c>
      <c r="H55" s="118">
        <v>0.434</v>
      </c>
      <c r="I55" s="124">
        <v>0.70699999999999996</v>
      </c>
      <c r="J55" s="209">
        <v>29</v>
      </c>
      <c r="K55" s="232">
        <v>0</v>
      </c>
      <c r="L55" s="231">
        <v>0</v>
      </c>
      <c r="M55" s="118">
        <v>0</v>
      </c>
      <c r="N55" s="118">
        <v>0</v>
      </c>
      <c r="O55" s="118">
        <v>0.49299999999999999</v>
      </c>
      <c r="P55" s="118">
        <v>0.81325000000000003</v>
      </c>
      <c r="Q55" s="124">
        <v>1.2821000000000002</v>
      </c>
      <c r="R55" s="189"/>
    </row>
    <row r="56" spans="1:18" ht="12.75" customHeight="1" x14ac:dyDescent="0.2">
      <c r="A56" s="105" t="s">
        <v>55</v>
      </c>
      <c r="B56" s="255" t="s">
        <v>200</v>
      </c>
      <c r="C56" s="250" t="s">
        <v>200</v>
      </c>
      <c r="D56" s="122">
        <v>39</v>
      </c>
      <c r="E56" s="109">
        <v>81</v>
      </c>
      <c r="F56" s="117">
        <v>87.028727316817026</v>
      </c>
      <c r="G56" s="118">
        <v>0.93100000000000005</v>
      </c>
      <c r="H56" s="118">
        <v>0.74399999999999999</v>
      </c>
      <c r="I56" s="124">
        <v>1.151</v>
      </c>
      <c r="J56" s="209">
        <v>18</v>
      </c>
      <c r="K56" s="232">
        <v>5.5555555555555552E-2</v>
      </c>
      <c r="L56" s="231">
        <v>0</v>
      </c>
      <c r="M56" s="118" t="s">
        <v>114</v>
      </c>
      <c r="N56" s="118" t="s">
        <v>114</v>
      </c>
      <c r="O56" s="118" t="s">
        <v>114</v>
      </c>
      <c r="P56" s="118" t="s">
        <v>114</v>
      </c>
      <c r="Q56" s="124" t="s">
        <v>114</v>
      </c>
      <c r="R56" s="189"/>
    </row>
    <row r="57" spans="1:18" ht="12.75" customHeight="1" x14ac:dyDescent="0.2">
      <c r="A57" s="105" t="s">
        <v>56</v>
      </c>
      <c r="B57" s="255" t="s">
        <v>199</v>
      </c>
      <c r="C57" s="250" t="s">
        <v>199</v>
      </c>
      <c r="D57" s="122">
        <v>14</v>
      </c>
      <c r="E57" s="109">
        <v>4</v>
      </c>
      <c r="F57" s="117">
        <v>5.6827598317585917</v>
      </c>
      <c r="G57" s="118">
        <v>0.70399999999999996</v>
      </c>
      <c r="H57" s="118">
        <v>0.224</v>
      </c>
      <c r="I57" s="124">
        <v>1.698</v>
      </c>
      <c r="J57" s="209">
        <v>2</v>
      </c>
      <c r="K57" s="232" t="s">
        <v>114</v>
      </c>
      <c r="L57" s="231" t="s">
        <v>114</v>
      </c>
      <c r="M57" s="118" t="s">
        <v>114</v>
      </c>
      <c r="N57" s="118" t="s">
        <v>114</v>
      </c>
      <c r="O57" s="118" t="s">
        <v>114</v>
      </c>
      <c r="P57" s="118" t="s">
        <v>114</v>
      </c>
      <c r="Q57" s="124" t="s">
        <v>114</v>
      </c>
      <c r="R57" s="189"/>
    </row>
    <row r="58" spans="1:18" ht="12.75" customHeight="1" x14ac:dyDescent="0.2">
      <c r="A58" s="120" t="s">
        <v>57</v>
      </c>
      <c r="B58" s="148"/>
      <c r="C58" s="178"/>
      <c r="D58" s="123">
        <v>3827</v>
      </c>
      <c r="E58" s="57">
        <v>9471</v>
      </c>
      <c r="F58" s="58">
        <v>10326.394</v>
      </c>
      <c r="G58" s="56">
        <v>0.91700000000000004</v>
      </c>
      <c r="H58" s="56">
        <v>0.89900000000000002</v>
      </c>
      <c r="I58" s="125">
        <v>0.93600000000000005</v>
      </c>
      <c r="J58" s="161">
        <v>2002</v>
      </c>
      <c r="K58" s="233">
        <v>7.0000000000000007E-2</v>
      </c>
      <c r="L58" s="234">
        <v>0.05</v>
      </c>
      <c r="M58" s="149">
        <v>0</v>
      </c>
      <c r="N58" s="119">
        <v>0.38300000000000001</v>
      </c>
      <c r="O58" s="119">
        <v>0.78500000000000003</v>
      </c>
      <c r="P58" s="119">
        <v>1.31</v>
      </c>
      <c r="Q58" s="125">
        <v>1.94</v>
      </c>
      <c r="R58" s="189"/>
    </row>
    <row r="59" spans="1:18" x14ac:dyDescent="0.2">
      <c r="A59" s="77"/>
      <c r="B59" s="77"/>
      <c r="C59" s="77"/>
      <c r="D59" s="77"/>
      <c r="E59" s="154"/>
      <c r="F59" s="154"/>
      <c r="G59" s="132"/>
      <c r="H59" s="132"/>
      <c r="I59" s="132"/>
      <c r="J59" s="77"/>
      <c r="K59" s="190"/>
      <c r="L59" s="190"/>
      <c r="M59" s="77"/>
      <c r="N59" s="77"/>
      <c r="O59" s="77"/>
      <c r="P59" s="77"/>
      <c r="Q59" s="77"/>
    </row>
    <row r="61" spans="1:18" x14ac:dyDescent="0.2">
      <c r="A61" s="60" t="s">
        <v>296</v>
      </c>
    </row>
    <row r="62" spans="1:18" x14ac:dyDescent="0.2">
      <c r="A62" s="261" t="s">
        <v>372</v>
      </c>
    </row>
    <row r="63" spans="1:18" x14ac:dyDescent="0.2">
      <c r="A63" s="261" t="s">
        <v>323</v>
      </c>
    </row>
    <row r="64" spans="1:18" ht="14.25" x14ac:dyDescent="0.2">
      <c r="A64" s="261" t="s">
        <v>324</v>
      </c>
    </row>
    <row r="65" spans="1:1" x14ac:dyDescent="0.2">
      <c r="A65" s="261" t="s">
        <v>209</v>
      </c>
    </row>
    <row r="66" spans="1:1" x14ac:dyDescent="0.2">
      <c r="A66" s="261" t="s">
        <v>210</v>
      </c>
    </row>
    <row r="67" spans="1:1" x14ac:dyDescent="0.2">
      <c r="A67" s="261" t="s">
        <v>377</v>
      </c>
    </row>
    <row r="68" spans="1:1" x14ac:dyDescent="0.2">
      <c r="A68" s="60" t="s">
        <v>378</v>
      </c>
    </row>
    <row r="69" spans="1:1" x14ac:dyDescent="0.2">
      <c r="A69" s="60" t="s">
        <v>347</v>
      </c>
    </row>
    <row r="70" spans="1:1" x14ac:dyDescent="0.2">
      <c r="A70" s="229" t="s">
        <v>379</v>
      </c>
    </row>
    <row r="71" spans="1:1" x14ac:dyDescent="0.2">
      <c r="A71" s="60" t="s">
        <v>326</v>
      </c>
    </row>
    <row r="72" spans="1:1" x14ac:dyDescent="0.2">
      <c r="A72" s="60"/>
    </row>
    <row r="74" spans="1:1" x14ac:dyDescent="0.2">
      <c r="A74" s="1"/>
    </row>
    <row r="75" spans="1:1" x14ac:dyDescent="0.2">
      <c r="A75" s="1"/>
    </row>
    <row r="76" spans="1:1" x14ac:dyDescent="0.2">
      <c r="A76" s="1"/>
    </row>
    <row r="77" spans="1:1" x14ac:dyDescent="0.2">
      <c r="A77" s="1"/>
    </row>
    <row r="78" spans="1:1" x14ac:dyDescent="0.2">
      <c r="A78" s="1"/>
    </row>
  </sheetData>
  <mergeCells count="7">
    <mergeCell ref="A1:Q1"/>
    <mergeCell ref="A2:Q2"/>
    <mergeCell ref="A3:Q3"/>
    <mergeCell ref="E4:F4"/>
    <mergeCell ref="H4:I4"/>
    <mergeCell ref="J4:L4"/>
    <mergeCell ref="M4:Q4"/>
  </mergeCells>
  <pageMargins left="0.7" right="0.7" top="0.75" bottom="0.75" header="0.3" footer="0.3"/>
  <pageSetup scale="65" fitToHeight="0"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71"/>
  <sheetViews>
    <sheetView workbookViewId="0">
      <selection sqref="A1:Q1"/>
    </sheetView>
  </sheetViews>
  <sheetFormatPr defaultRowHeight="12.75" x14ac:dyDescent="0.2"/>
  <cols>
    <col min="1" max="1" width="16.85546875" style="51" customWidth="1"/>
    <col min="2" max="2" width="10.28515625" style="1" customWidth="1"/>
    <col min="3" max="3" width="10.85546875" style="1" customWidth="1"/>
    <col min="4" max="4" width="11" style="1" customWidth="1"/>
    <col min="5" max="5" width="9.7109375" style="1" customWidth="1"/>
    <col min="6" max="6" width="11.140625" style="55" customWidth="1"/>
    <col min="7" max="9" width="9.5703125" style="55" customWidth="1"/>
    <col min="10" max="10" width="12.42578125" style="1" customWidth="1"/>
    <col min="11" max="11" width="13.140625" style="1" customWidth="1"/>
    <col min="12" max="12" width="13.5703125" style="1" customWidth="1"/>
    <col min="13" max="13" width="8" style="1" customWidth="1"/>
    <col min="14" max="14" width="7.5703125" style="1" customWidth="1"/>
    <col min="15" max="15" width="8.28515625" style="1" customWidth="1"/>
    <col min="16" max="16" width="8" style="1" customWidth="1"/>
    <col min="17" max="17" width="9" style="1" customWidth="1"/>
    <col min="18" max="16384" width="9.140625" style="1"/>
  </cols>
  <sheetData>
    <row r="1" spans="1:18" s="51" customFormat="1" ht="14.1" customHeight="1" x14ac:dyDescent="0.2">
      <c r="A1" s="284" t="s">
        <v>273</v>
      </c>
      <c r="B1" s="285"/>
      <c r="C1" s="285"/>
      <c r="D1" s="285"/>
      <c r="E1" s="285"/>
      <c r="F1" s="285"/>
      <c r="G1" s="285"/>
      <c r="H1" s="285"/>
      <c r="I1" s="285"/>
      <c r="J1" s="285"/>
      <c r="K1" s="285"/>
      <c r="L1" s="285"/>
      <c r="M1" s="285"/>
      <c r="N1" s="285"/>
      <c r="O1" s="285"/>
      <c r="P1" s="285"/>
      <c r="Q1" s="286"/>
    </row>
    <row r="2" spans="1:18" s="51" customFormat="1" ht="14.1" customHeight="1" x14ac:dyDescent="0.2">
      <c r="A2" s="341" t="s">
        <v>269</v>
      </c>
      <c r="B2" s="342"/>
      <c r="C2" s="342"/>
      <c r="D2" s="342"/>
      <c r="E2" s="342"/>
      <c r="F2" s="342"/>
      <c r="G2" s="342"/>
      <c r="H2" s="342"/>
      <c r="I2" s="342"/>
      <c r="J2" s="342"/>
      <c r="K2" s="342"/>
      <c r="L2" s="342"/>
      <c r="M2" s="342"/>
      <c r="N2" s="342"/>
      <c r="O2" s="342"/>
      <c r="P2" s="342"/>
      <c r="Q2" s="343"/>
    </row>
    <row r="3" spans="1:18" s="51" customFormat="1" ht="14.1" customHeight="1" thickBot="1" x14ac:dyDescent="0.25">
      <c r="A3" s="287" t="s">
        <v>374</v>
      </c>
      <c r="B3" s="288"/>
      <c r="C3" s="288"/>
      <c r="D3" s="288"/>
      <c r="E3" s="288"/>
      <c r="F3" s="288"/>
      <c r="G3" s="288"/>
      <c r="H3" s="288"/>
      <c r="I3" s="288"/>
      <c r="J3" s="288"/>
      <c r="K3" s="288"/>
      <c r="L3" s="288"/>
      <c r="M3" s="288"/>
      <c r="N3" s="288"/>
      <c r="O3" s="288"/>
      <c r="P3" s="288"/>
      <c r="Q3" s="289"/>
    </row>
    <row r="4" spans="1:18" s="53" customFormat="1" ht="14.1" customHeight="1" thickTop="1" x14ac:dyDescent="0.2">
      <c r="A4" s="2"/>
      <c r="B4" s="52"/>
      <c r="C4" s="52"/>
      <c r="D4" s="121"/>
      <c r="E4" s="335" t="s">
        <v>60</v>
      </c>
      <c r="F4" s="335"/>
      <c r="G4" s="54"/>
      <c r="H4" s="336" t="s">
        <v>61</v>
      </c>
      <c r="I4" s="337"/>
      <c r="J4" s="338" t="s">
        <v>105</v>
      </c>
      <c r="K4" s="339"/>
      <c r="L4" s="340"/>
      <c r="M4" s="333" t="s">
        <v>103</v>
      </c>
      <c r="N4" s="333"/>
      <c r="O4" s="333"/>
      <c r="P4" s="333"/>
      <c r="Q4" s="334"/>
      <c r="R4" s="52"/>
    </row>
    <row r="5" spans="1:18" s="53" customFormat="1" ht="52.5" x14ac:dyDescent="0.2">
      <c r="A5" s="85" t="s">
        <v>1</v>
      </c>
      <c r="B5" s="150" t="s">
        <v>289</v>
      </c>
      <c r="C5" s="150" t="s">
        <v>290</v>
      </c>
      <c r="D5" s="86" t="s">
        <v>127</v>
      </c>
      <c r="E5" s="78" t="s">
        <v>64</v>
      </c>
      <c r="F5" s="126" t="s">
        <v>65</v>
      </c>
      <c r="G5" s="126" t="s">
        <v>376</v>
      </c>
      <c r="H5" s="126" t="s">
        <v>98</v>
      </c>
      <c r="I5" s="127" t="s">
        <v>99</v>
      </c>
      <c r="J5" s="87" t="s">
        <v>302</v>
      </c>
      <c r="K5" s="150" t="s">
        <v>281</v>
      </c>
      <c r="L5" s="162" t="s">
        <v>282</v>
      </c>
      <c r="M5" s="128">
        <v>0.1</v>
      </c>
      <c r="N5" s="128">
        <v>0.25</v>
      </c>
      <c r="O5" s="114" t="s">
        <v>100</v>
      </c>
      <c r="P5" s="128">
        <v>0.75</v>
      </c>
      <c r="Q5" s="129">
        <v>0.9</v>
      </c>
    </row>
    <row r="6" spans="1:18" ht="12.75" customHeight="1" x14ac:dyDescent="0.2">
      <c r="A6" s="105" t="s">
        <v>5</v>
      </c>
      <c r="B6" s="255" t="s">
        <v>199</v>
      </c>
      <c r="C6" s="250" t="s">
        <v>199</v>
      </c>
      <c r="D6" s="122">
        <v>11</v>
      </c>
      <c r="E6" s="109">
        <v>105</v>
      </c>
      <c r="F6" s="117">
        <v>142.82</v>
      </c>
      <c r="G6" s="118">
        <v>0.73499999999999999</v>
      </c>
      <c r="H6" s="118">
        <v>0.60399999999999998</v>
      </c>
      <c r="I6" s="124">
        <v>0.88600000000000001</v>
      </c>
      <c r="J6" s="209">
        <v>11</v>
      </c>
      <c r="K6" s="230">
        <v>0</v>
      </c>
      <c r="L6" s="231">
        <v>0.36359999999999998</v>
      </c>
      <c r="M6" s="118" t="s">
        <v>114</v>
      </c>
      <c r="N6" s="118" t="s">
        <v>114</v>
      </c>
      <c r="O6" s="118" t="s">
        <v>114</v>
      </c>
      <c r="P6" s="118" t="s">
        <v>114</v>
      </c>
      <c r="Q6" s="124" t="s">
        <v>114</v>
      </c>
      <c r="R6" s="189"/>
    </row>
    <row r="7" spans="1:18" ht="12.75" customHeight="1" x14ac:dyDescent="0.2">
      <c r="A7" s="105" t="s">
        <v>6</v>
      </c>
      <c r="B7" s="255" t="s">
        <v>199</v>
      </c>
      <c r="C7" s="250" t="s">
        <v>199</v>
      </c>
      <c r="D7" s="122">
        <v>93</v>
      </c>
      <c r="E7" s="109">
        <v>1326</v>
      </c>
      <c r="F7" s="117">
        <v>2091.73</v>
      </c>
      <c r="G7" s="118">
        <v>0.63400000000000001</v>
      </c>
      <c r="H7" s="118">
        <v>0.60099999999999998</v>
      </c>
      <c r="I7" s="124">
        <v>0.66900000000000004</v>
      </c>
      <c r="J7" s="209">
        <v>83</v>
      </c>
      <c r="K7" s="232">
        <v>1.2E-2</v>
      </c>
      <c r="L7" s="231">
        <v>0.39760000000000001</v>
      </c>
      <c r="M7" s="118">
        <v>0</v>
      </c>
      <c r="N7" s="118">
        <v>0</v>
      </c>
      <c r="O7" s="118">
        <v>0.45156000000000002</v>
      </c>
      <c r="P7" s="118">
        <v>0.76160000000000005</v>
      </c>
      <c r="Q7" s="124">
        <v>0.91769999999999996</v>
      </c>
      <c r="R7" s="189"/>
    </row>
    <row r="8" spans="1:18" ht="12.75" customHeight="1" x14ac:dyDescent="0.2">
      <c r="A8" s="105" t="s">
        <v>7</v>
      </c>
      <c r="B8" s="255" t="s">
        <v>200</v>
      </c>
      <c r="C8" s="250" t="s">
        <v>200</v>
      </c>
      <c r="D8" s="122">
        <v>47</v>
      </c>
      <c r="E8" s="109">
        <v>578</v>
      </c>
      <c r="F8" s="117">
        <v>919.33</v>
      </c>
      <c r="G8" s="118">
        <v>0.629</v>
      </c>
      <c r="H8" s="118">
        <v>0.57899999999999996</v>
      </c>
      <c r="I8" s="124">
        <v>0.68200000000000005</v>
      </c>
      <c r="J8" s="209">
        <v>46</v>
      </c>
      <c r="K8" s="232">
        <v>0</v>
      </c>
      <c r="L8" s="231">
        <v>0.3478</v>
      </c>
      <c r="M8" s="118">
        <v>0</v>
      </c>
      <c r="N8" s="118">
        <v>0.18523000000000001</v>
      </c>
      <c r="O8" s="118">
        <v>0.40177000000000002</v>
      </c>
      <c r="P8" s="118">
        <v>0.83616000000000001</v>
      </c>
      <c r="Q8" s="124">
        <v>1.15577</v>
      </c>
      <c r="R8" s="189"/>
    </row>
    <row r="9" spans="1:18" ht="12.75" customHeight="1" x14ac:dyDescent="0.2">
      <c r="A9" s="105" t="s">
        <v>8</v>
      </c>
      <c r="B9" s="255" t="s">
        <v>199</v>
      </c>
      <c r="C9" s="250" t="s">
        <v>199</v>
      </c>
      <c r="D9" s="122">
        <v>62</v>
      </c>
      <c r="E9" s="109">
        <v>2126</v>
      </c>
      <c r="F9" s="117">
        <v>2120.4</v>
      </c>
      <c r="G9" s="118">
        <v>1.0029999999999999</v>
      </c>
      <c r="H9" s="118">
        <v>0.96099999999999997</v>
      </c>
      <c r="I9" s="124">
        <v>1.046</v>
      </c>
      <c r="J9" s="209">
        <v>54</v>
      </c>
      <c r="K9" s="232">
        <v>0.25929999999999997</v>
      </c>
      <c r="L9" s="231">
        <v>0.20369999999999999</v>
      </c>
      <c r="M9" s="118">
        <v>0</v>
      </c>
      <c r="N9" s="118">
        <v>0.54149999999999998</v>
      </c>
      <c r="O9" s="118">
        <v>0.89605000000000001</v>
      </c>
      <c r="P9" s="118">
        <v>1.1566799999999999</v>
      </c>
      <c r="Q9" s="124">
        <v>1.65602</v>
      </c>
      <c r="R9" s="189"/>
    </row>
    <row r="10" spans="1:18" ht="12.75" customHeight="1" x14ac:dyDescent="0.2">
      <c r="A10" s="105" t="s">
        <v>9</v>
      </c>
      <c r="B10" s="255" t="s">
        <v>200</v>
      </c>
      <c r="C10" s="250" t="s">
        <v>200</v>
      </c>
      <c r="D10" s="122">
        <v>359</v>
      </c>
      <c r="E10" s="109">
        <v>10543</v>
      </c>
      <c r="F10" s="117">
        <v>10050.129999999999</v>
      </c>
      <c r="G10" s="118">
        <v>1.0489999999999999</v>
      </c>
      <c r="H10" s="118">
        <v>1.0289999999999999</v>
      </c>
      <c r="I10" s="124">
        <v>1.069</v>
      </c>
      <c r="J10" s="209">
        <v>325</v>
      </c>
      <c r="K10" s="232">
        <v>0.25230000000000002</v>
      </c>
      <c r="L10" s="231">
        <v>0.1108</v>
      </c>
      <c r="M10" s="118">
        <v>0.21911</v>
      </c>
      <c r="N10" s="118">
        <v>0.63822999999999996</v>
      </c>
      <c r="O10" s="118">
        <v>0.93537000000000003</v>
      </c>
      <c r="P10" s="118">
        <v>1.2749999999999999</v>
      </c>
      <c r="Q10" s="124">
        <v>1.64855</v>
      </c>
      <c r="R10" s="189"/>
    </row>
    <row r="11" spans="1:18" ht="12.75" customHeight="1" x14ac:dyDescent="0.2">
      <c r="A11" s="105" t="s">
        <v>10</v>
      </c>
      <c r="B11" s="255" t="s">
        <v>199</v>
      </c>
      <c r="C11" s="250" t="s">
        <v>199</v>
      </c>
      <c r="D11" s="122">
        <v>55</v>
      </c>
      <c r="E11" s="109">
        <v>1201</v>
      </c>
      <c r="F11" s="117">
        <v>1144.6500000000001</v>
      </c>
      <c r="G11" s="118">
        <v>1.0489999999999999</v>
      </c>
      <c r="H11" s="118">
        <v>0.99099999999999999</v>
      </c>
      <c r="I11" s="124">
        <v>1.1100000000000001</v>
      </c>
      <c r="J11" s="209">
        <v>48</v>
      </c>
      <c r="K11" s="232">
        <v>0.27079999999999999</v>
      </c>
      <c r="L11" s="231">
        <v>0.125</v>
      </c>
      <c r="M11" s="118">
        <v>0.31151000000000001</v>
      </c>
      <c r="N11" s="118">
        <v>0.46317999999999998</v>
      </c>
      <c r="O11" s="118">
        <v>0.89080000000000004</v>
      </c>
      <c r="P11" s="118">
        <v>1.29328</v>
      </c>
      <c r="Q11" s="124">
        <v>1.7710999999999999</v>
      </c>
      <c r="R11" s="189"/>
    </row>
    <row r="12" spans="1:18" ht="12.75" customHeight="1" x14ac:dyDescent="0.2">
      <c r="A12" s="105" t="s">
        <v>11</v>
      </c>
      <c r="B12" s="255" t="s">
        <v>200</v>
      </c>
      <c r="C12" s="250" t="s">
        <v>200</v>
      </c>
      <c r="D12" s="122">
        <v>32</v>
      </c>
      <c r="E12" s="109">
        <v>1461</v>
      </c>
      <c r="F12" s="117">
        <v>1442.3</v>
      </c>
      <c r="G12" s="118">
        <v>1.0129999999999999</v>
      </c>
      <c r="H12" s="118">
        <v>0.96199999999999997</v>
      </c>
      <c r="I12" s="124">
        <v>1.0660000000000001</v>
      </c>
      <c r="J12" s="209">
        <v>32</v>
      </c>
      <c r="K12" s="232">
        <v>0.25</v>
      </c>
      <c r="L12" s="231">
        <v>0.125</v>
      </c>
      <c r="M12" s="118">
        <v>0.30451</v>
      </c>
      <c r="N12" s="118">
        <v>0.70630999999999999</v>
      </c>
      <c r="O12" s="118">
        <v>1.0254700000000001</v>
      </c>
      <c r="P12" s="118">
        <v>1.1712800000000001</v>
      </c>
      <c r="Q12" s="124">
        <v>1.4601200000000001</v>
      </c>
      <c r="R12" s="189"/>
    </row>
    <row r="13" spans="1:18" ht="12.75" customHeight="1" x14ac:dyDescent="0.2">
      <c r="A13" s="105" t="s">
        <v>12</v>
      </c>
      <c r="B13" s="255" t="s">
        <v>199</v>
      </c>
      <c r="C13" s="250" t="s">
        <v>200</v>
      </c>
      <c r="D13" s="122">
        <v>7</v>
      </c>
      <c r="E13" s="109">
        <v>432</v>
      </c>
      <c r="F13" s="117">
        <v>492.39</v>
      </c>
      <c r="G13" s="118">
        <v>0.877</v>
      </c>
      <c r="H13" s="118">
        <v>0.79700000000000004</v>
      </c>
      <c r="I13" s="124">
        <v>0.96299999999999997</v>
      </c>
      <c r="J13" s="209">
        <v>7</v>
      </c>
      <c r="K13" s="232" t="s">
        <v>114</v>
      </c>
      <c r="L13" s="231" t="s">
        <v>114</v>
      </c>
      <c r="M13" s="118" t="s">
        <v>114</v>
      </c>
      <c r="N13" s="118" t="s">
        <v>114</v>
      </c>
      <c r="O13" s="118" t="s">
        <v>114</v>
      </c>
      <c r="P13" s="118" t="s">
        <v>114</v>
      </c>
      <c r="Q13" s="124" t="s">
        <v>114</v>
      </c>
      <c r="R13" s="189"/>
    </row>
    <row r="14" spans="1:18" ht="12.75" customHeight="1" x14ac:dyDescent="0.2">
      <c r="A14" s="105" t="s">
        <v>13</v>
      </c>
      <c r="B14" s="255" t="s">
        <v>200</v>
      </c>
      <c r="C14" s="250" t="s">
        <v>199</v>
      </c>
      <c r="D14" s="122">
        <v>8</v>
      </c>
      <c r="E14" s="109">
        <v>378</v>
      </c>
      <c r="F14" s="117">
        <v>361.38</v>
      </c>
      <c r="G14" s="118">
        <v>1.046</v>
      </c>
      <c r="H14" s="118">
        <v>0.94399999999999995</v>
      </c>
      <c r="I14" s="124">
        <v>1.1559999999999999</v>
      </c>
      <c r="J14" s="209">
        <v>8</v>
      </c>
      <c r="K14" s="232" t="s">
        <v>114</v>
      </c>
      <c r="L14" s="231" t="s">
        <v>114</v>
      </c>
      <c r="M14" s="118" t="s">
        <v>114</v>
      </c>
      <c r="N14" s="118" t="s">
        <v>114</v>
      </c>
      <c r="O14" s="118" t="s">
        <v>114</v>
      </c>
      <c r="P14" s="118" t="s">
        <v>114</v>
      </c>
      <c r="Q14" s="124" t="s">
        <v>114</v>
      </c>
      <c r="R14" s="189"/>
    </row>
    <row r="15" spans="1:18" ht="12.75" customHeight="1" x14ac:dyDescent="0.2">
      <c r="A15" s="105" t="s">
        <v>14</v>
      </c>
      <c r="B15" s="255" t="s">
        <v>199</v>
      </c>
      <c r="C15" s="250" t="s">
        <v>199</v>
      </c>
      <c r="D15" s="122">
        <v>190</v>
      </c>
      <c r="E15" s="109">
        <v>7280</v>
      </c>
      <c r="F15" s="117">
        <v>8204.1200000000008</v>
      </c>
      <c r="G15" s="118">
        <v>0.88700000000000001</v>
      </c>
      <c r="H15" s="118">
        <v>0.86699999999999999</v>
      </c>
      <c r="I15" s="124">
        <v>0.90800000000000003</v>
      </c>
      <c r="J15" s="209">
        <v>184</v>
      </c>
      <c r="K15" s="232">
        <v>0.16300000000000001</v>
      </c>
      <c r="L15" s="231">
        <v>0.2011</v>
      </c>
      <c r="M15" s="118">
        <v>0.38218000000000002</v>
      </c>
      <c r="N15" s="118">
        <v>0.59460999999999997</v>
      </c>
      <c r="O15" s="118">
        <v>0.85902000000000001</v>
      </c>
      <c r="P15" s="118">
        <v>1.1006899999999999</v>
      </c>
      <c r="Q15" s="124">
        <v>1.41611</v>
      </c>
      <c r="R15" s="189"/>
    </row>
    <row r="16" spans="1:18" ht="12.75" customHeight="1" x14ac:dyDescent="0.2">
      <c r="A16" s="105" t="s">
        <v>15</v>
      </c>
      <c r="B16" s="255" t="s">
        <v>200</v>
      </c>
      <c r="C16" s="250" t="s">
        <v>199</v>
      </c>
      <c r="D16" s="122">
        <v>111</v>
      </c>
      <c r="E16" s="109">
        <v>2530</v>
      </c>
      <c r="F16" s="117">
        <v>3064.5</v>
      </c>
      <c r="G16" s="118">
        <v>0.82599999999999996</v>
      </c>
      <c r="H16" s="118">
        <v>0.79400000000000004</v>
      </c>
      <c r="I16" s="124">
        <v>0.85799999999999998</v>
      </c>
      <c r="J16" s="209">
        <v>105</v>
      </c>
      <c r="K16" s="232">
        <v>8.5699999999999998E-2</v>
      </c>
      <c r="L16" s="231">
        <v>0.20949999999999999</v>
      </c>
      <c r="M16" s="118">
        <v>0</v>
      </c>
      <c r="N16" s="118">
        <v>0.37501000000000001</v>
      </c>
      <c r="O16" s="118">
        <v>0.6018</v>
      </c>
      <c r="P16" s="118">
        <v>0.92522000000000004</v>
      </c>
      <c r="Q16" s="124">
        <v>1.3063</v>
      </c>
      <c r="R16" s="189"/>
    </row>
    <row r="17" spans="1:18" ht="12.75" customHeight="1" x14ac:dyDescent="0.2">
      <c r="A17" s="105" t="s">
        <v>16</v>
      </c>
      <c r="B17" s="255" t="s">
        <v>200</v>
      </c>
      <c r="C17" s="250" t="s">
        <v>200</v>
      </c>
      <c r="D17" s="122">
        <v>13</v>
      </c>
      <c r="E17" s="109">
        <v>252</v>
      </c>
      <c r="F17" s="117">
        <v>390.98</v>
      </c>
      <c r="G17" s="118">
        <v>0.64500000000000002</v>
      </c>
      <c r="H17" s="118">
        <v>0.56899999999999995</v>
      </c>
      <c r="I17" s="124">
        <v>0.72799999999999998</v>
      </c>
      <c r="J17" s="209">
        <v>13</v>
      </c>
      <c r="K17" s="232">
        <v>7.6899999999999996E-2</v>
      </c>
      <c r="L17" s="231">
        <v>0.46150000000000002</v>
      </c>
      <c r="M17" s="118" t="s">
        <v>114</v>
      </c>
      <c r="N17" s="118" t="s">
        <v>114</v>
      </c>
      <c r="O17" s="118" t="s">
        <v>114</v>
      </c>
      <c r="P17" s="118" t="s">
        <v>114</v>
      </c>
      <c r="Q17" s="124" t="s">
        <v>114</v>
      </c>
      <c r="R17" s="189"/>
    </row>
    <row r="18" spans="1:18" ht="12.75" customHeight="1" x14ac:dyDescent="0.2">
      <c r="A18" s="105" t="s">
        <v>17</v>
      </c>
      <c r="B18" s="255" t="s">
        <v>199</v>
      </c>
      <c r="C18" s="250" t="s">
        <v>200</v>
      </c>
      <c r="D18" s="122">
        <v>57</v>
      </c>
      <c r="E18" s="109">
        <v>803</v>
      </c>
      <c r="F18" s="117">
        <v>1034.77</v>
      </c>
      <c r="G18" s="118">
        <v>0.77600000000000002</v>
      </c>
      <c r="H18" s="118">
        <v>0.72399999999999998</v>
      </c>
      <c r="I18" s="124">
        <v>0.83099999999999996</v>
      </c>
      <c r="J18" s="209">
        <v>45</v>
      </c>
      <c r="K18" s="232">
        <v>0</v>
      </c>
      <c r="L18" s="231">
        <v>0.15559999999999999</v>
      </c>
      <c r="M18" s="118">
        <v>0</v>
      </c>
      <c r="N18" s="118">
        <v>0.26901999999999998</v>
      </c>
      <c r="O18" s="118">
        <v>0.67617000000000005</v>
      </c>
      <c r="P18" s="118">
        <v>0.8448</v>
      </c>
      <c r="Q18" s="124">
        <v>1.0563800000000001</v>
      </c>
      <c r="R18" s="189"/>
    </row>
    <row r="19" spans="1:18" ht="12.75" customHeight="1" x14ac:dyDescent="0.2">
      <c r="A19" s="105" t="s">
        <v>18</v>
      </c>
      <c r="B19" s="255" t="s">
        <v>199</v>
      </c>
      <c r="C19" s="250" t="s">
        <v>280</v>
      </c>
      <c r="D19" s="122">
        <v>20</v>
      </c>
      <c r="E19" s="109">
        <v>198</v>
      </c>
      <c r="F19" s="117">
        <v>297.25</v>
      </c>
      <c r="G19" s="118">
        <v>0.66600000000000004</v>
      </c>
      <c r="H19" s="118">
        <v>0.57799999999999996</v>
      </c>
      <c r="I19" s="124">
        <v>0.76400000000000001</v>
      </c>
      <c r="J19" s="209">
        <v>15</v>
      </c>
      <c r="K19" s="232">
        <v>0</v>
      </c>
      <c r="L19" s="231">
        <v>0.1333</v>
      </c>
      <c r="M19" s="118" t="s">
        <v>114</v>
      </c>
      <c r="N19" s="118" t="s">
        <v>114</v>
      </c>
      <c r="O19" s="118" t="s">
        <v>114</v>
      </c>
      <c r="P19" s="118" t="s">
        <v>114</v>
      </c>
      <c r="Q19" s="124" t="s">
        <v>114</v>
      </c>
      <c r="R19" s="189"/>
    </row>
    <row r="20" spans="1:18" ht="12.75" customHeight="1" x14ac:dyDescent="0.2">
      <c r="A20" s="105" t="s">
        <v>19</v>
      </c>
      <c r="B20" s="255" t="s">
        <v>200</v>
      </c>
      <c r="C20" s="250" t="s">
        <v>200</v>
      </c>
      <c r="D20" s="122">
        <v>183</v>
      </c>
      <c r="E20" s="109">
        <v>4466</v>
      </c>
      <c r="F20" s="117">
        <v>4922.45</v>
      </c>
      <c r="G20" s="118">
        <v>0.90700000000000003</v>
      </c>
      <c r="H20" s="118">
        <v>0.88100000000000001</v>
      </c>
      <c r="I20" s="124">
        <v>0.93400000000000005</v>
      </c>
      <c r="J20" s="209">
        <v>163</v>
      </c>
      <c r="K20" s="232">
        <v>0.1104</v>
      </c>
      <c r="L20" s="231">
        <v>0.1656</v>
      </c>
      <c r="M20" s="118">
        <v>0</v>
      </c>
      <c r="N20" s="118">
        <v>0.49798999999999999</v>
      </c>
      <c r="O20" s="118">
        <v>0.74782999999999999</v>
      </c>
      <c r="P20" s="118">
        <v>1.1577500000000001</v>
      </c>
      <c r="Q20" s="124">
        <v>1.4637199999999999</v>
      </c>
      <c r="R20" s="189"/>
    </row>
    <row r="21" spans="1:18" ht="12.75" customHeight="1" x14ac:dyDescent="0.2">
      <c r="A21" s="105" t="s">
        <v>20</v>
      </c>
      <c r="B21" s="255" t="s">
        <v>199</v>
      </c>
      <c r="C21" s="250" t="s">
        <v>199</v>
      </c>
      <c r="D21" s="122">
        <v>102</v>
      </c>
      <c r="E21" s="109">
        <v>2157</v>
      </c>
      <c r="F21" s="117">
        <v>2356.91</v>
      </c>
      <c r="G21" s="118">
        <v>0.91500000000000004</v>
      </c>
      <c r="H21" s="118">
        <v>0.877</v>
      </c>
      <c r="I21" s="124">
        <v>0.95399999999999996</v>
      </c>
      <c r="J21" s="209">
        <v>94</v>
      </c>
      <c r="K21" s="232">
        <v>0.12770000000000001</v>
      </c>
      <c r="L21" s="231">
        <v>0.17019999999999999</v>
      </c>
      <c r="M21" s="118">
        <v>0</v>
      </c>
      <c r="N21" s="118">
        <v>0.30154999999999998</v>
      </c>
      <c r="O21" s="118">
        <v>0.62387000000000004</v>
      </c>
      <c r="P21" s="118">
        <v>1.09903</v>
      </c>
      <c r="Q21" s="124">
        <v>1.3820699999999999</v>
      </c>
      <c r="R21" s="189"/>
    </row>
    <row r="22" spans="1:18" ht="12.75" customHeight="1" x14ac:dyDescent="0.2">
      <c r="A22" s="105" t="s">
        <v>21</v>
      </c>
      <c r="B22" s="255" t="s">
        <v>199</v>
      </c>
      <c r="C22" s="250" t="s">
        <v>200</v>
      </c>
      <c r="D22" s="122">
        <v>64</v>
      </c>
      <c r="E22" s="109">
        <v>827</v>
      </c>
      <c r="F22" s="117">
        <v>899.02</v>
      </c>
      <c r="G22" s="118">
        <v>0.92</v>
      </c>
      <c r="H22" s="118">
        <v>0.85899999999999999</v>
      </c>
      <c r="I22" s="124">
        <v>0.98399999999999999</v>
      </c>
      <c r="J22" s="209">
        <v>51</v>
      </c>
      <c r="K22" s="232">
        <v>7.8399999999999997E-2</v>
      </c>
      <c r="L22" s="231">
        <v>9.8000000000000004E-2</v>
      </c>
      <c r="M22" s="118">
        <v>0</v>
      </c>
      <c r="N22" s="118">
        <v>0</v>
      </c>
      <c r="O22" s="118">
        <v>0.56347999999999998</v>
      </c>
      <c r="P22" s="118">
        <v>1.04714</v>
      </c>
      <c r="Q22" s="124">
        <v>1.25309</v>
      </c>
      <c r="R22" s="189"/>
    </row>
    <row r="23" spans="1:18" ht="12.75" customHeight="1" x14ac:dyDescent="0.2">
      <c r="A23" s="105" t="s">
        <v>22</v>
      </c>
      <c r="B23" s="255" t="s">
        <v>199</v>
      </c>
      <c r="C23" s="250" t="s">
        <v>280</v>
      </c>
      <c r="D23" s="122">
        <v>71</v>
      </c>
      <c r="E23" s="109">
        <v>1660</v>
      </c>
      <c r="F23" s="117">
        <v>1717.52</v>
      </c>
      <c r="G23" s="118">
        <v>0.96699999999999997</v>
      </c>
      <c r="H23" s="118">
        <v>0.92100000000000004</v>
      </c>
      <c r="I23" s="124">
        <v>1.014</v>
      </c>
      <c r="J23" s="209">
        <v>69</v>
      </c>
      <c r="K23" s="232">
        <v>0.1159</v>
      </c>
      <c r="L23" s="231">
        <v>0.1449</v>
      </c>
      <c r="M23" s="118">
        <v>0</v>
      </c>
      <c r="N23" s="118">
        <v>0.39032</v>
      </c>
      <c r="O23" s="118">
        <v>0.84343000000000001</v>
      </c>
      <c r="P23" s="118">
        <v>1.1494500000000001</v>
      </c>
      <c r="Q23" s="124">
        <v>1.4754100000000001</v>
      </c>
      <c r="R23" s="189"/>
    </row>
    <row r="24" spans="1:18" ht="12.75" customHeight="1" x14ac:dyDescent="0.2">
      <c r="A24" s="105" t="s">
        <v>23</v>
      </c>
      <c r="B24" s="255" t="s">
        <v>199</v>
      </c>
      <c r="C24" s="250" t="s">
        <v>200</v>
      </c>
      <c r="D24" s="122">
        <v>101</v>
      </c>
      <c r="E24" s="109">
        <v>1047</v>
      </c>
      <c r="F24" s="117">
        <v>1663.07</v>
      </c>
      <c r="G24" s="118">
        <v>0.63</v>
      </c>
      <c r="H24" s="118">
        <v>0.59199999999999997</v>
      </c>
      <c r="I24" s="124">
        <v>0.66900000000000004</v>
      </c>
      <c r="J24" s="209">
        <v>83</v>
      </c>
      <c r="K24" s="232">
        <v>3.61E-2</v>
      </c>
      <c r="L24" s="231">
        <v>0.30120000000000002</v>
      </c>
      <c r="M24" s="118">
        <v>0</v>
      </c>
      <c r="N24" s="118">
        <v>0.15834999999999999</v>
      </c>
      <c r="O24" s="118">
        <v>0.47031000000000001</v>
      </c>
      <c r="P24" s="118">
        <v>0.78935</v>
      </c>
      <c r="Q24" s="124">
        <v>1.28027</v>
      </c>
      <c r="R24" s="189"/>
    </row>
    <row r="25" spans="1:18" ht="12.75" customHeight="1" x14ac:dyDescent="0.2">
      <c r="A25" s="105" t="s">
        <v>24</v>
      </c>
      <c r="B25" s="255" t="s">
        <v>199</v>
      </c>
      <c r="C25" s="250" t="s">
        <v>199</v>
      </c>
      <c r="D25" s="122">
        <v>71</v>
      </c>
      <c r="E25" s="109">
        <v>2643</v>
      </c>
      <c r="F25" s="117">
        <v>2612.91</v>
      </c>
      <c r="G25" s="118">
        <v>1.012</v>
      </c>
      <c r="H25" s="118">
        <v>0.97399999999999998</v>
      </c>
      <c r="I25" s="124">
        <v>1.0509999999999999</v>
      </c>
      <c r="J25" s="209">
        <v>68</v>
      </c>
      <c r="K25" s="232">
        <v>0.25</v>
      </c>
      <c r="L25" s="231">
        <v>0.13239999999999999</v>
      </c>
      <c r="M25" s="118">
        <v>0.40434999999999999</v>
      </c>
      <c r="N25" s="118">
        <v>0.71364000000000005</v>
      </c>
      <c r="O25" s="118">
        <v>0.88668000000000002</v>
      </c>
      <c r="P25" s="118">
        <v>1.26498</v>
      </c>
      <c r="Q25" s="124">
        <v>1.51671</v>
      </c>
      <c r="R25" s="189"/>
    </row>
    <row r="26" spans="1:18" ht="12.75" customHeight="1" x14ac:dyDescent="0.2">
      <c r="A26" s="105" t="s">
        <v>25</v>
      </c>
      <c r="B26" s="255" t="s">
        <v>201</v>
      </c>
      <c r="C26" s="250" t="s">
        <v>280</v>
      </c>
      <c r="D26" s="122">
        <v>46</v>
      </c>
      <c r="E26" s="109">
        <v>1829</v>
      </c>
      <c r="F26" s="117">
        <v>1582.47</v>
      </c>
      <c r="G26" s="118">
        <v>1.1559999999999999</v>
      </c>
      <c r="H26" s="118">
        <v>1.1040000000000001</v>
      </c>
      <c r="I26" s="124">
        <v>1.21</v>
      </c>
      <c r="J26" s="209">
        <v>44</v>
      </c>
      <c r="K26" s="232">
        <v>0.38640000000000002</v>
      </c>
      <c r="L26" s="231">
        <v>0.15909999999999999</v>
      </c>
      <c r="M26" s="118">
        <v>0.30310999999999999</v>
      </c>
      <c r="N26" s="118">
        <v>0.59258</v>
      </c>
      <c r="O26" s="118">
        <v>1.04145</v>
      </c>
      <c r="P26" s="118">
        <v>1.36297</v>
      </c>
      <c r="Q26" s="124">
        <v>1.78443</v>
      </c>
      <c r="R26" s="189"/>
    </row>
    <row r="27" spans="1:18" ht="12.75" customHeight="1" x14ac:dyDescent="0.2">
      <c r="A27" s="105" t="s">
        <v>26</v>
      </c>
      <c r="B27" s="255" t="s">
        <v>200</v>
      </c>
      <c r="C27" s="250" t="s">
        <v>200</v>
      </c>
      <c r="D27" s="122">
        <v>36</v>
      </c>
      <c r="E27" s="109">
        <v>235</v>
      </c>
      <c r="F27" s="117">
        <v>443.29</v>
      </c>
      <c r="G27" s="118">
        <v>0.53</v>
      </c>
      <c r="H27" s="118">
        <v>0.46600000000000003</v>
      </c>
      <c r="I27" s="124">
        <v>0.60099999999999998</v>
      </c>
      <c r="J27" s="209">
        <v>36</v>
      </c>
      <c r="K27" s="232">
        <v>0</v>
      </c>
      <c r="L27" s="231">
        <v>0.27779999999999999</v>
      </c>
      <c r="M27" s="118">
        <v>0</v>
      </c>
      <c r="N27" s="118">
        <v>0</v>
      </c>
      <c r="O27" s="118">
        <v>0.42654999999999998</v>
      </c>
      <c r="P27" s="118">
        <v>0.86456</v>
      </c>
      <c r="Q27" s="124">
        <v>1.14151</v>
      </c>
      <c r="R27" s="189"/>
    </row>
    <row r="28" spans="1:18" ht="12.75" customHeight="1" x14ac:dyDescent="0.2">
      <c r="A28" s="105" t="s">
        <v>27</v>
      </c>
      <c r="B28" s="255" t="s">
        <v>199</v>
      </c>
      <c r="C28" s="250" t="s">
        <v>200</v>
      </c>
      <c r="D28" s="122">
        <v>104</v>
      </c>
      <c r="E28" s="109">
        <v>3815</v>
      </c>
      <c r="F28" s="117">
        <v>4193.62</v>
      </c>
      <c r="G28" s="118">
        <v>0.91</v>
      </c>
      <c r="H28" s="118">
        <v>0.88100000000000001</v>
      </c>
      <c r="I28" s="124">
        <v>0.93899999999999995</v>
      </c>
      <c r="J28" s="209">
        <v>100</v>
      </c>
      <c r="K28" s="232">
        <v>7.0000000000000007E-2</v>
      </c>
      <c r="L28" s="231">
        <v>0.23</v>
      </c>
      <c r="M28" s="118">
        <v>0</v>
      </c>
      <c r="N28" s="118">
        <v>0.41310999999999998</v>
      </c>
      <c r="O28" s="118">
        <v>0.75739000000000001</v>
      </c>
      <c r="P28" s="118">
        <v>0.97533000000000003</v>
      </c>
      <c r="Q28" s="124">
        <v>1.17441</v>
      </c>
      <c r="R28" s="189"/>
    </row>
    <row r="29" spans="1:18" ht="12.75" customHeight="1" x14ac:dyDescent="0.2">
      <c r="A29" s="105" t="s">
        <v>28</v>
      </c>
      <c r="B29" s="255" t="s">
        <v>200</v>
      </c>
      <c r="C29" s="250" t="s">
        <v>199</v>
      </c>
      <c r="D29" s="122">
        <v>55</v>
      </c>
      <c r="E29" s="109">
        <v>1434</v>
      </c>
      <c r="F29" s="117">
        <v>1727.21</v>
      </c>
      <c r="G29" s="118">
        <v>0.83</v>
      </c>
      <c r="H29" s="118">
        <v>0.78800000000000003</v>
      </c>
      <c r="I29" s="124">
        <v>0.874</v>
      </c>
      <c r="J29" s="209">
        <v>53</v>
      </c>
      <c r="K29" s="232">
        <v>0.1321</v>
      </c>
      <c r="L29" s="231">
        <v>0.18870000000000001</v>
      </c>
      <c r="M29" s="118">
        <v>0.20480000000000001</v>
      </c>
      <c r="N29" s="118">
        <v>0.37853999999999999</v>
      </c>
      <c r="O29" s="118">
        <v>0.63849999999999996</v>
      </c>
      <c r="P29" s="118">
        <v>0.96892</v>
      </c>
      <c r="Q29" s="124">
        <v>1.25745</v>
      </c>
      <c r="R29" s="189"/>
    </row>
    <row r="30" spans="1:18" ht="12.75" customHeight="1" x14ac:dyDescent="0.2">
      <c r="A30" s="105" t="s">
        <v>29</v>
      </c>
      <c r="B30" s="255" t="s">
        <v>199</v>
      </c>
      <c r="C30" s="250" t="s">
        <v>199</v>
      </c>
      <c r="D30" s="122">
        <v>82</v>
      </c>
      <c r="E30" s="109">
        <v>2109</v>
      </c>
      <c r="F30" s="117">
        <v>2456.19</v>
      </c>
      <c r="G30" s="118">
        <v>0.85899999999999999</v>
      </c>
      <c r="H30" s="118">
        <v>0.82299999999999995</v>
      </c>
      <c r="I30" s="124">
        <v>0.89600000000000002</v>
      </c>
      <c r="J30" s="209">
        <v>78</v>
      </c>
      <c r="K30" s="232">
        <v>7.6899999999999996E-2</v>
      </c>
      <c r="L30" s="231">
        <v>0.21790000000000001</v>
      </c>
      <c r="M30" s="118">
        <v>0.20444999999999999</v>
      </c>
      <c r="N30" s="118">
        <v>0.44897999999999999</v>
      </c>
      <c r="O30" s="118">
        <v>0.70977000000000001</v>
      </c>
      <c r="P30" s="118">
        <v>0.99456999999999995</v>
      </c>
      <c r="Q30" s="124">
        <v>1.23692</v>
      </c>
      <c r="R30" s="189"/>
    </row>
    <row r="31" spans="1:18" ht="12.75" customHeight="1" x14ac:dyDescent="0.2">
      <c r="A31" s="105" t="s">
        <v>30</v>
      </c>
      <c r="B31" s="255" t="s">
        <v>199</v>
      </c>
      <c r="C31" s="250" t="s">
        <v>199</v>
      </c>
      <c r="D31" s="122">
        <v>65</v>
      </c>
      <c r="E31" s="109">
        <v>672</v>
      </c>
      <c r="F31" s="117">
        <v>1125.29</v>
      </c>
      <c r="G31" s="118">
        <v>0.59699999999999998</v>
      </c>
      <c r="H31" s="118">
        <v>0.55300000000000005</v>
      </c>
      <c r="I31" s="124">
        <v>0.64400000000000002</v>
      </c>
      <c r="J31" s="209">
        <v>56</v>
      </c>
      <c r="K31" s="232">
        <v>0</v>
      </c>
      <c r="L31" s="231">
        <v>0.30359999999999998</v>
      </c>
      <c r="M31" s="118">
        <v>0</v>
      </c>
      <c r="N31" s="118">
        <v>0.22216</v>
      </c>
      <c r="O31" s="118">
        <v>0.45654</v>
      </c>
      <c r="P31" s="118">
        <v>0.69708000000000003</v>
      </c>
      <c r="Q31" s="124">
        <v>1.0697099999999999</v>
      </c>
      <c r="R31" s="189"/>
    </row>
    <row r="32" spans="1:18" ht="12.75" customHeight="1" x14ac:dyDescent="0.2">
      <c r="A32" s="105" t="s">
        <v>31</v>
      </c>
      <c r="B32" s="255" t="s">
        <v>199</v>
      </c>
      <c r="C32" s="250" t="s">
        <v>199</v>
      </c>
      <c r="D32" s="122">
        <v>16</v>
      </c>
      <c r="E32" s="109">
        <v>213</v>
      </c>
      <c r="F32" s="117">
        <v>258.10000000000002</v>
      </c>
      <c r="G32" s="118">
        <v>0.82499999999999996</v>
      </c>
      <c r="H32" s="118">
        <v>0.72</v>
      </c>
      <c r="I32" s="124">
        <v>0.94199999999999995</v>
      </c>
      <c r="J32" s="209">
        <v>13</v>
      </c>
      <c r="K32" s="232">
        <v>7.9000000000000001E-2</v>
      </c>
      <c r="L32" s="231">
        <v>0.15379999999999999</v>
      </c>
      <c r="M32" s="118" t="s">
        <v>114</v>
      </c>
      <c r="N32" s="118" t="s">
        <v>114</v>
      </c>
      <c r="O32" s="118" t="s">
        <v>114</v>
      </c>
      <c r="P32" s="118" t="s">
        <v>114</v>
      </c>
      <c r="Q32" s="124" t="s">
        <v>114</v>
      </c>
      <c r="R32" s="189"/>
    </row>
    <row r="33" spans="1:18" ht="12.75" customHeight="1" x14ac:dyDescent="0.2">
      <c r="A33" s="105" t="s">
        <v>32</v>
      </c>
      <c r="B33" s="255" t="s">
        <v>200</v>
      </c>
      <c r="C33" s="250" t="s">
        <v>200</v>
      </c>
      <c r="D33" s="122">
        <v>100</v>
      </c>
      <c r="E33" s="109">
        <v>2852</v>
      </c>
      <c r="F33" s="117">
        <v>3506.94</v>
      </c>
      <c r="G33" s="118">
        <v>0.81299999999999994</v>
      </c>
      <c r="H33" s="118">
        <v>0.78400000000000003</v>
      </c>
      <c r="I33" s="124">
        <v>0.84299999999999997</v>
      </c>
      <c r="J33" s="209">
        <v>96</v>
      </c>
      <c r="K33" s="232">
        <v>6.25E-2</v>
      </c>
      <c r="L33" s="231">
        <v>0.25</v>
      </c>
      <c r="M33" s="118">
        <v>0</v>
      </c>
      <c r="N33" s="118">
        <v>0.31662000000000001</v>
      </c>
      <c r="O33" s="118">
        <v>0.71275999999999995</v>
      </c>
      <c r="P33" s="118">
        <v>0.93159000000000003</v>
      </c>
      <c r="Q33" s="124">
        <v>1.2015400000000001</v>
      </c>
      <c r="R33" s="189"/>
    </row>
    <row r="34" spans="1:18" ht="12.75" customHeight="1" x14ac:dyDescent="0.2">
      <c r="A34" s="105" t="s">
        <v>33</v>
      </c>
      <c r="B34" s="255" t="s">
        <v>199</v>
      </c>
      <c r="C34" s="250" t="s">
        <v>199</v>
      </c>
      <c r="D34" s="122">
        <v>11</v>
      </c>
      <c r="E34" s="109">
        <v>229</v>
      </c>
      <c r="F34" s="117">
        <v>282.08999999999997</v>
      </c>
      <c r="G34" s="118">
        <v>0.81200000000000006</v>
      </c>
      <c r="H34" s="118">
        <v>0.71199999999999997</v>
      </c>
      <c r="I34" s="124">
        <v>0.92200000000000004</v>
      </c>
      <c r="J34" s="209">
        <v>7</v>
      </c>
      <c r="K34" s="232" t="s">
        <v>114</v>
      </c>
      <c r="L34" s="231" t="s">
        <v>114</v>
      </c>
      <c r="M34" s="118" t="s">
        <v>114</v>
      </c>
      <c r="N34" s="118" t="s">
        <v>114</v>
      </c>
      <c r="O34" s="118" t="s">
        <v>114</v>
      </c>
      <c r="P34" s="118" t="s">
        <v>114</v>
      </c>
      <c r="Q34" s="124" t="s">
        <v>114</v>
      </c>
      <c r="R34" s="189"/>
    </row>
    <row r="35" spans="1:18" ht="12.75" customHeight="1" x14ac:dyDescent="0.2">
      <c r="A35" s="105" t="s">
        <v>34</v>
      </c>
      <c r="B35" s="255" t="s">
        <v>199</v>
      </c>
      <c r="C35" s="250" t="s">
        <v>199</v>
      </c>
      <c r="D35" s="122">
        <v>24</v>
      </c>
      <c r="E35" s="109">
        <v>332</v>
      </c>
      <c r="F35" s="117">
        <v>541.9</v>
      </c>
      <c r="G35" s="118">
        <v>0.61299999999999999</v>
      </c>
      <c r="H35" s="118">
        <v>0.54900000000000004</v>
      </c>
      <c r="I35" s="124">
        <v>0.68100000000000005</v>
      </c>
      <c r="J35" s="209">
        <v>24</v>
      </c>
      <c r="K35" s="232">
        <v>4.1700000000000001E-2</v>
      </c>
      <c r="L35" s="231">
        <v>0.29170000000000001</v>
      </c>
      <c r="M35" s="118">
        <v>0</v>
      </c>
      <c r="N35" s="118">
        <v>0</v>
      </c>
      <c r="O35" s="118">
        <v>0.36953000000000003</v>
      </c>
      <c r="P35" s="118">
        <v>0.57632000000000005</v>
      </c>
      <c r="Q35" s="124">
        <v>0.94784000000000002</v>
      </c>
      <c r="R35" s="189"/>
    </row>
    <row r="36" spans="1:18" ht="12.75" customHeight="1" x14ac:dyDescent="0.2">
      <c r="A36" s="105" t="s">
        <v>35</v>
      </c>
      <c r="B36" s="255" t="s">
        <v>199</v>
      </c>
      <c r="C36" s="250" t="s">
        <v>199</v>
      </c>
      <c r="D36" s="122">
        <v>22</v>
      </c>
      <c r="E36" s="109">
        <v>299</v>
      </c>
      <c r="F36" s="117">
        <v>353.43</v>
      </c>
      <c r="G36" s="118">
        <v>0.84599999999999997</v>
      </c>
      <c r="H36" s="118">
        <v>0.754</v>
      </c>
      <c r="I36" s="124">
        <v>0.94599999999999995</v>
      </c>
      <c r="J36" s="209">
        <v>21</v>
      </c>
      <c r="K36" s="232">
        <v>4.7600000000000003E-2</v>
      </c>
      <c r="L36" s="231">
        <v>4.7600000000000003E-2</v>
      </c>
      <c r="M36" s="118">
        <v>0</v>
      </c>
      <c r="N36" s="118">
        <v>7.4450000000000002E-2</v>
      </c>
      <c r="O36" s="118">
        <v>0.67352999999999996</v>
      </c>
      <c r="P36" s="118">
        <v>0.90415999999999996</v>
      </c>
      <c r="Q36" s="124">
        <v>1.0403500000000001</v>
      </c>
      <c r="R36" s="189"/>
    </row>
    <row r="37" spans="1:18" ht="12.75" customHeight="1" x14ac:dyDescent="0.2">
      <c r="A37" s="105" t="s">
        <v>36</v>
      </c>
      <c r="B37" s="255" t="s">
        <v>199</v>
      </c>
      <c r="C37" s="250" t="s">
        <v>199</v>
      </c>
      <c r="D37" s="122">
        <v>72</v>
      </c>
      <c r="E37" s="109">
        <v>3330</v>
      </c>
      <c r="F37" s="117">
        <v>3255.2</v>
      </c>
      <c r="G37" s="118">
        <v>1.0229999999999999</v>
      </c>
      <c r="H37" s="118">
        <v>0.98899999999999999</v>
      </c>
      <c r="I37" s="124">
        <v>1.0580000000000001</v>
      </c>
      <c r="J37" s="209">
        <v>72</v>
      </c>
      <c r="K37" s="232">
        <v>0.33329999999999999</v>
      </c>
      <c r="L37" s="231">
        <v>0.1389</v>
      </c>
      <c r="M37" s="118">
        <v>0.56113999999999997</v>
      </c>
      <c r="N37" s="118">
        <v>0.79088999999999998</v>
      </c>
      <c r="O37" s="118">
        <v>1.03667</v>
      </c>
      <c r="P37" s="118">
        <v>1.4001399999999999</v>
      </c>
      <c r="Q37" s="124">
        <v>1.7385699999999999</v>
      </c>
      <c r="R37" s="189"/>
    </row>
    <row r="38" spans="1:18" ht="12.75" customHeight="1" x14ac:dyDescent="0.2">
      <c r="A38" s="105" t="s">
        <v>37</v>
      </c>
      <c r="B38" s="255" t="s">
        <v>200</v>
      </c>
      <c r="C38" s="250" t="s">
        <v>200</v>
      </c>
      <c r="D38" s="122">
        <v>39</v>
      </c>
      <c r="E38" s="109">
        <v>565</v>
      </c>
      <c r="F38" s="117">
        <v>544.80999999999995</v>
      </c>
      <c r="G38" s="118">
        <v>1.0369999999999999</v>
      </c>
      <c r="H38" s="118">
        <v>0.95399999999999996</v>
      </c>
      <c r="I38" s="124">
        <v>1.125</v>
      </c>
      <c r="J38" s="209">
        <v>31</v>
      </c>
      <c r="K38" s="232">
        <v>0.129</v>
      </c>
      <c r="L38" s="231">
        <v>6.4500000000000002E-2</v>
      </c>
      <c r="M38" s="118">
        <v>1.567E-2</v>
      </c>
      <c r="N38" s="118">
        <v>0.53495999999999999</v>
      </c>
      <c r="O38" s="118">
        <v>0.81827000000000005</v>
      </c>
      <c r="P38" s="118">
        <v>1.06002</v>
      </c>
      <c r="Q38" s="124">
        <v>1.52694</v>
      </c>
      <c r="R38" s="189"/>
    </row>
    <row r="39" spans="1:18" ht="12.75" customHeight="1" x14ac:dyDescent="0.2">
      <c r="A39" s="105" t="s">
        <v>38</v>
      </c>
      <c r="B39" s="255" t="s">
        <v>199</v>
      </c>
      <c r="C39" s="250" t="s">
        <v>199</v>
      </c>
      <c r="D39" s="122">
        <v>22</v>
      </c>
      <c r="E39" s="109">
        <v>866</v>
      </c>
      <c r="F39" s="117">
        <v>739.67</v>
      </c>
      <c r="G39" s="118">
        <v>1.171</v>
      </c>
      <c r="H39" s="118">
        <v>1.095</v>
      </c>
      <c r="I39" s="124">
        <v>1.2509999999999999</v>
      </c>
      <c r="J39" s="209">
        <v>21</v>
      </c>
      <c r="K39" s="232">
        <v>0.38100000000000001</v>
      </c>
      <c r="L39" s="231">
        <v>9.5200000000000007E-2</v>
      </c>
      <c r="M39" s="118">
        <v>0.25530999999999998</v>
      </c>
      <c r="N39" s="118">
        <v>0.57884000000000002</v>
      </c>
      <c r="O39" s="118">
        <v>1.0992299999999999</v>
      </c>
      <c r="P39" s="118">
        <v>1.41412</v>
      </c>
      <c r="Q39" s="124">
        <v>1.58151</v>
      </c>
      <c r="R39" s="189"/>
    </row>
    <row r="40" spans="1:18" ht="12.75" customHeight="1" x14ac:dyDescent="0.2">
      <c r="A40" s="105" t="s">
        <v>39</v>
      </c>
      <c r="B40" s="255" t="s">
        <v>200</v>
      </c>
      <c r="C40" s="250" t="s">
        <v>280</v>
      </c>
      <c r="D40" s="122">
        <v>180</v>
      </c>
      <c r="E40" s="109">
        <v>9379</v>
      </c>
      <c r="F40" s="117">
        <v>9625.56</v>
      </c>
      <c r="G40" s="118">
        <v>0.97399999999999998</v>
      </c>
      <c r="H40" s="118">
        <v>0.95499999999999996</v>
      </c>
      <c r="I40" s="124">
        <v>0.99399999999999999</v>
      </c>
      <c r="J40" s="209">
        <v>176</v>
      </c>
      <c r="K40" s="232">
        <v>0.2273</v>
      </c>
      <c r="L40" s="231">
        <v>0.2273</v>
      </c>
      <c r="M40" s="118">
        <v>0.30954999999999999</v>
      </c>
      <c r="N40" s="118">
        <v>0.53895999999999999</v>
      </c>
      <c r="O40" s="118">
        <v>0.89724999999999999</v>
      </c>
      <c r="P40" s="118">
        <v>1.22112</v>
      </c>
      <c r="Q40" s="124">
        <v>1.4875</v>
      </c>
      <c r="R40" s="189"/>
    </row>
    <row r="41" spans="1:18" ht="12.75" customHeight="1" x14ac:dyDescent="0.2">
      <c r="A41" s="105" t="s">
        <v>40</v>
      </c>
      <c r="B41" s="255" t="s">
        <v>200</v>
      </c>
      <c r="C41" s="250" t="s">
        <v>199</v>
      </c>
      <c r="D41" s="122">
        <v>144</v>
      </c>
      <c r="E41" s="109">
        <v>4579</v>
      </c>
      <c r="F41" s="117">
        <v>4922.5200000000004</v>
      </c>
      <c r="G41" s="118">
        <v>0.93</v>
      </c>
      <c r="H41" s="118">
        <v>0.90400000000000003</v>
      </c>
      <c r="I41" s="124">
        <v>0.95699999999999996</v>
      </c>
      <c r="J41" s="209">
        <v>135</v>
      </c>
      <c r="K41" s="232">
        <v>0.16300000000000001</v>
      </c>
      <c r="L41" s="231">
        <v>0.22220000000000001</v>
      </c>
      <c r="M41" s="118">
        <v>0</v>
      </c>
      <c r="N41" s="118">
        <v>0.44867000000000001</v>
      </c>
      <c r="O41" s="118">
        <v>0.71723999999999999</v>
      </c>
      <c r="P41" s="118">
        <v>1.14524</v>
      </c>
      <c r="Q41" s="124">
        <v>1.4735100000000001</v>
      </c>
      <c r="R41" s="189"/>
    </row>
    <row r="42" spans="1:18" ht="12.75" customHeight="1" x14ac:dyDescent="0.2">
      <c r="A42" s="105" t="s">
        <v>41</v>
      </c>
      <c r="B42" s="255" t="s">
        <v>199</v>
      </c>
      <c r="C42" s="250" t="s">
        <v>199</v>
      </c>
      <c r="D42" s="122">
        <v>91</v>
      </c>
      <c r="E42" s="109">
        <v>1208</v>
      </c>
      <c r="F42" s="117">
        <v>1355.46</v>
      </c>
      <c r="G42" s="118">
        <v>0.89100000000000001</v>
      </c>
      <c r="H42" s="118">
        <v>0.84199999999999997</v>
      </c>
      <c r="I42" s="124">
        <v>0.94299999999999995</v>
      </c>
      <c r="J42" s="209">
        <v>70</v>
      </c>
      <c r="K42" s="232">
        <v>8.5699999999999998E-2</v>
      </c>
      <c r="L42" s="231">
        <v>0.12859999999999999</v>
      </c>
      <c r="M42" s="118">
        <v>0</v>
      </c>
      <c r="N42" s="118">
        <v>0</v>
      </c>
      <c r="O42" s="118">
        <v>0.64539000000000002</v>
      </c>
      <c r="P42" s="118">
        <v>0.95521999999999996</v>
      </c>
      <c r="Q42" s="124">
        <v>1.12476</v>
      </c>
      <c r="R42" s="189"/>
    </row>
    <row r="43" spans="1:18" ht="12.75" customHeight="1" x14ac:dyDescent="0.2">
      <c r="A43" s="105" t="s">
        <v>42</v>
      </c>
      <c r="B43" s="255" t="s">
        <v>200</v>
      </c>
      <c r="C43" s="250" t="s">
        <v>200</v>
      </c>
      <c r="D43" s="122">
        <v>59</v>
      </c>
      <c r="E43" s="109">
        <v>718</v>
      </c>
      <c r="F43" s="117">
        <v>944.3</v>
      </c>
      <c r="G43" s="118">
        <v>0.76</v>
      </c>
      <c r="H43" s="118">
        <v>0.70599999999999996</v>
      </c>
      <c r="I43" s="124">
        <v>0.81799999999999995</v>
      </c>
      <c r="J43" s="209">
        <v>49</v>
      </c>
      <c r="K43" s="232">
        <v>0.10199999999999999</v>
      </c>
      <c r="L43" s="231">
        <v>0.24490000000000001</v>
      </c>
      <c r="M43" s="118">
        <v>0</v>
      </c>
      <c r="N43" s="118">
        <v>0.28406999999999999</v>
      </c>
      <c r="O43" s="118">
        <v>0.47303000000000001</v>
      </c>
      <c r="P43" s="118">
        <v>0.92047000000000001</v>
      </c>
      <c r="Q43" s="124">
        <v>1.41567</v>
      </c>
      <c r="R43" s="189"/>
    </row>
    <row r="44" spans="1:18" ht="12.75" customHeight="1" x14ac:dyDescent="0.2">
      <c r="A44" s="105" t="s">
        <v>43</v>
      </c>
      <c r="B44" s="255" t="s">
        <v>200</v>
      </c>
      <c r="C44" s="250" t="s">
        <v>200</v>
      </c>
      <c r="D44" s="122">
        <v>167</v>
      </c>
      <c r="E44" s="109">
        <v>5275</v>
      </c>
      <c r="F44" s="117">
        <v>5572.8</v>
      </c>
      <c r="G44" s="118">
        <v>0.94699999999999995</v>
      </c>
      <c r="H44" s="118">
        <v>0.92100000000000004</v>
      </c>
      <c r="I44" s="124">
        <v>0.97199999999999998</v>
      </c>
      <c r="J44" s="209">
        <v>158</v>
      </c>
      <c r="K44" s="232">
        <v>0.15190000000000001</v>
      </c>
      <c r="L44" s="231">
        <v>0.1835</v>
      </c>
      <c r="M44" s="118">
        <v>0.24242</v>
      </c>
      <c r="N44" s="118">
        <v>0.53708</v>
      </c>
      <c r="O44" s="118">
        <v>0.79973000000000005</v>
      </c>
      <c r="P44" s="118">
        <v>1.0646</v>
      </c>
      <c r="Q44" s="124">
        <v>1.4877800000000001</v>
      </c>
      <c r="R44" s="189"/>
    </row>
    <row r="45" spans="1:18" ht="12.75" customHeight="1" x14ac:dyDescent="0.2">
      <c r="A45" s="105" t="s">
        <v>44</v>
      </c>
      <c r="B45" s="255" t="s">
        <v>199</v>
      </c>
      <c r="C45" s="250" t="s">
        <v>199</v>
      </c>
      <c r="D45" s="122">
        <v>4</v>
      </c>
      <c r="E45" s="109" t="s">
        <v>114</v>
      </c>
      <c r="F45" s="117" t="s">
        <v>114</v>
      </c>
      <c r="G45" s="118" t="s">
        <v>114</v>
      </c>
      <c r="H45" s="118" t="s">
        <v>114</v>
      </c>
      <c r="I45" s="124" t="s">
        <v>114</v>
      </c>
      <c r="J45" s="209" t="s">
        <v>114</v>
      </c>
      <c r="K45" s="232" t="s">
        <v>114</v>
      </c>
      <c r="L45" s="231" t="s">
        <v>114</v>
      </c>
      <c r="M45" s="118" t="s">
        <v>114</v>
      </c>
      <c r="N45" s="118" t="s">
        <v>114</v>
      </c>
      <c r="O45" s="118" t="s">
        <v>114</v>
      </c>
      <c r="P45" s="118" t="s">
        <v>114</v>
      </c>
      <c r="Q45" s="124" t="s">
        <v>114</v>
      </c>
      <c r="R45" s="189"/>
    </row>
    <row r="46" spans="1:18" ht="12.75" customHeight="1" x14ac:dyDescent="0.2">
      <c r="A46" s="105" t="s">
        <v>45</v>
      </c>
      <c r="B46" s="255" t="s">
        <v>200</v>
      </c>
      <c r="C46" s="250" t="s">
        <v>199</v>
      </c>
      <c r="D46" s="122">
        <v>11</v>
      </c>
      <c r="E46" s="109">
        <v>571</v>
      </c>
      <c r="F46" s="117">
        <v>483.22</v>
      </c>
      <c r="G46" s="118">
        <v>1.1819999999999999</v>
      </c>
      <c r="H46" s="118">
        <v>1.0880000000000001</v>
      </c>
      <c r="I46" s="124">
        <v>1.282</v>
      </c>
      <c r="J46" s="209">
        <v>11</v>
      </c>
      <c r="K46" s="232">
        <v>0.45450000000000002</v>
      </c>
      <c r="L46" s="231">
        <v>9.0899999999999995E-2</v>
      </c>
      <c r="M46" s="118" t="s">
        <v>114</v>
      </c>
      <c r="N46" s="118" t="s">
        <v>114</v>
      </c>
      <c r="O46" s="118" t="s">
        <v>114</v>
      </c>
      <c r="P46" s="118" t="s">
        <v>114</v>
      </c>
      <c r="Q46" s="124" t="s">
        <v>114</v>
      </c>
      <c r="R46" s="189"/>
    </row>
    <row r="47" spans="1:18" ht="12.75" customHeight="1" x14ac:dyDescent="0.2">
      <c r="A47" s="105" t="s">
        <v>46</v>
      </c>
      <c r="B47" s="255" t="s">
        <v>199</v>
      </c>
      <c r="C47" s="250" t="s">
        <v>199</v>
      </c>
      <c r="D47" s="122">
        <v>64</v>
      </c>
      <c r="E47" s="109">
        <v>1325</v>
      </c>
      <c r="F47" s="117">
        <v>1797.89</v>
      </c>
      <c r="G47" s="118">
        <v>0.73699999999999999</v>
      </c>
      <c r="H47" s="118">
        <v>0.69799999999999995</v>
      </c>
      <c r="I47" s="124">
        <v>0.77700000000000002</v>
      </c>
      <c r="J47" s="209">
        <v>63</v>
      </c>
      <c r="K47" s="232">
        <v>4.7600000000000003E-2</v>
      </c>
      <c r="L47" s="231">
        <v>0.26979999999999998</v>
      </c>
      <c r="M47" s="118">
        <v>0</v>
      </c>
      <c r="N47" s="118">
        <v>0.17505000000000001</v>
      </c>
      <c r="O47" s="118">
        <v>0.59896000000000005</v>
      </c>
      <c r="P47" s="118">
        <v>0.87065000000000003</v>
      </c>
      <c r="Q47" s="124">
        <v>1.1880999999999999</v>
      </c>
      <c r="R47" s="189"/>
    </row>
    <row r="48" spans="1:18" ht="12.75" customHeight="1" x14ac:dyDescent="0.2">
      <c r="A48" s="105" t="s">
        <v>47</v>
      </c>
      <c r="B48" s="255" t="s">
        <v>199</v>
      </c>
      <c r="C48" s="250" t="s">
        <v>199</v>
      </c>
      <c r="D48" s="122">
        <v>23</v>
      </c>
      <c r="E48" s="109">
        <v>219</v>
      </c>
      <c r="F48" s="117">
        <v>303.68</v>
      </c>
      <c r="G48" s="118">
        <v>0.72099999999999997</v>
      </c>
      <c r="H48" s="118">
        <v>0.63</v>
      </c>
      <c r="I48" s="124">
        <v>0.82199999999999995</v>
      </c>
      <c r="J48" s="209">
        <v>16</v>
      </c>
      <c r="K48" s="232">
        <v>6.25E-2</v>
      </c>
      <c r="L48" s="231">
        <v>0.125</v>
      </c>
      <c r="M48" s="118" t="s">
        <v>114</v>
      </c>
      <c r="N48" s="118" t="s">
        <v>114</v>
      </c>
      <c r="O48" s="118" t="s">
        <v>114</v>
      </c>
      <c r="P48" s="118" t="s">
        <v>114</v>
      </c>
      <c r="Q48" s="124" t="s">
        <v>114</v>
      </c>
      <c r="R48" s="189"/>
    </row>
    <row r="49" spans="1:18" ht="12.75" customHeight="1" x14ac:dyDescent="0.2">
      <c r="A49" s="105" t="s">
        <v>48</v>
      </c>
      <c r="B49" s="255" t="s">
        <v>200</v>
      </c>
      <c r="C49" s="250" t="s">
        <v>200</v>
      </c>
      <c r="D49" s="122">
        <v>115</v>
      </c>
      <c r="E49" s="109">
        <v>2088</v>
      </c>
      <c r="F49" s="117">
        <v>2724.69</v>
      </c>
      <c r="G49" s="118">
        <v>0.76600000000000001</v>
      </c>
      <c r="H49" s="118">
        <v>0.73399999999999999</v>
      </c>
      <c r="I49" s="124">
        <v>0.8</v>
      </c>
      <c r="J49" s="209">
        <v>106</v>
      </c>
      <c r="K49" s="232">
        <v>9.4299999999999995E-2</v>
      </c>
      <c r="L49" s="231">
        <v>0.28299999999999997</v>
      </c>
      <c r="M49" s="118">
        <v>0</v>
      </c>
      <c r="N49" s="118">
        <v>0.28864000000000001</v>
      </c>
      <c r="O49" s="118">
        <v>0.52032999999999996</v>
      </c>
      <c r="P49" s="118">
        <v>0.97050999999999998</v>
      </c>
      <c r="Q49" s="124">
        <v>1.45852</v>
      </c>
      <c r="R49" s="189"/>
    </row>
    <row r="50" spans="1:18" ht="12.75" customHeight="1" x14ac:dyDescent="0.2">
      <c r="A50" s="105" t="s">
        <v>49</v>
      </c>
      <c r="B50" s="255" t="s">
        <v>199</v>
      </c>
      <c r="C50" s="250" t="s">
        <v>199</v>
      </c>
      <c r="D50" s="122">
        <v>359</v>
      </c>
      <c r="E50" s="109">
        <v>6258</v>
      </c>
      <c r="F50" s="117">
        <v>7744.46</v>
      </c>
      <c r="G50" s="118">
        <v>0.80800000000000005</v>
      </c>
      <c r="H50" s="118">
        <v>0.78800000000000003</v>
      </c>
      <c r="I50" s="124">
        <v>0.82799999999999996</v>
      </c>
      <c r="J50" s="209">
        <v>299</v>
      </c>
      <c r="K50" s="232">
        <v>6.0199999999999997E-2</v>
      </c>
      <c r="L50" s="231">
        <v>0.19059999999999999</v>
      </c>
      <c r="M50" s="118">
        <v>0</v>
      </c>
      <c r="N50" s="118">
        <v>0.30499999999999999</v>
      </c>
      <c r="O50" s="118">
        <v>0.65302000000000004</v>
      </c>
      <c r="P50" s="118">
        <v>0.94747000000000003</v>
      </c>
      <c r="Q50" s="124">
        <v>1.21302</v>
      </c>
      <c r="R50" s="189"/>
    </row>
    <row r="51" spans="1:18" ht="12.75" customHeight="1" x14ac:dyDescent="0.2">
      <c r="A51" s="105" t="s">
        <v>50</v>
      </c>
      <c r="B51" s="255" t="s">
        <v>200</v>
      </c>
      <c r="C51" s="250" t="s">
        <v>200</v>
      </c>
      <c r="D51" s="122">
        <v>35</v>
      </c>
      <c r="E51" s="109">
        <v>468</v>
      </c>
      <c r="F51" s="117">
        <v>557.44000000000005</v>
      </c>
      <c r="G51" s="118">
        <v>0.84</v>
      </c>
      <c r="H51" s="118">
        <v>0.76600000000000001</v>
      </c>
      <c r="I51" s="124">
        <v>0.91800000000000004</v>
      </c>
      <c r="J51" s="209">
        <v>29</v>
      </c>
      <c r="K51" s="232">
        <v>0</v>
      </c>
      <c r="L51" s="231">
        <v>0.10340000000000001</v>
      </c>
      <c r="M51" s="118">
        <v>0</v>
      </c>
      <c r="N51" s="118">
        <v>0.36680000000000001</v>
      </c>
      <c r="O51" s="118">
        <v>0.67227999999999999</v>
      </c>
      <c r="P51" s="118">
        <v>1.0120899999999999</v>
      </c>
      <c r="Q51" s="124">
        <v>1.1082799999999999</v>
      </c>
      <c r="R51" s="189"/>
    </row>
    <row r="52" spans="1:18" ht="12.75" customHeight="1" x14ac:dyDescent="0.2">
      <c r="A52" s="105" t="s">
        <v>51</v>
      </c>
      <c r="B52" s="255" t="s">
        <v>199</v>
      </c>
      <c r="C52" s="250" t="s">
        <v>199</v>
      </c>
      <c r="D52" s="122">
        <v>84</v>
      </c>
      <c r="E52" s="109">
        <v>2468</v>
      </c>
      <c r="F52" s="117">
        <v>2529</v>
      </c>
      <c r="G52" s="118">
        <v>0.97599999999999998</v>
      </c>
      <c r="H52" s="118">
        <v>0.93799999999999994</v>
      </c>
      <c r="I52" s="124">
        <v>1.0149999999999999</v>
      </c>
      <c r="J52" s="209">
        <v>79</v>
      </c>
      <c r="K52" s="232">
        <v>0.1646</v>
      </c>
      <c r="L52" s="231">
        <v>0.1646</v>
      </c>
      <c r="M52" s="118">
        <v>0.14837</v>
      </c>
      <c r="N52" s="118">
        <v>0.51304000000000005</v>
      </c>
      <c r="O52" s="118">
        <v>0.85743000000000003</v>
      </c>
      <c r="P52" s="118">
        <v>1.0704199999999999</v>
      </c>
      <c r="Q52" s="124">
        <v>1.47888</v>
      </c>
      <c r="R52" s="189"/>
    </row>
    <row r="53" spans="1:18" ht="12.75" customHeight="1" x14ac:dyDescent="0.2">
      <c r="A53" s="105" t="s">
        <v>52</v>
      </c>
      <c r="B53" s="255" t="s">
        <v>199</v>
      </c>
      <c r="C53" s="250" t="s">
        <v>199</v>
      </c>
      <c r="D53" s="122">
        <v>13</v>
      </c>
      <c r="E53" s="109">
        <v>89</v>
      </c>
      <c r="F53" s="117">
        <v>153.78</v>
      </c>
      <c r="G53" s="118">
        <v>0.57899999999999996</v>
      </c>
      <c r="H53" s="118">
        <v>0.46800000000000003</v>
      </c>
      <c r="I53" s="124">
        <v>0.70899999999999996</v>
      </c>
      <c r="J53" s="209">
        <v>11</v>
      </c>
      <c r="K53" s="232">
        <v>0</v>
      </c>
      <c r="L53" s="231">
        <v>9.0899999999999995E-2</v>
      </c>
      <c r="M53" s="118" t="s">
        <v>114</v>
      </c>
      <c r="N53" s="118" t="s">
        <v>114</v>
      </c>
      <c r="O53" s="118" t="s">
        <v>114</v>
      </c>
      <c r="P53" s="118" t="s">
        <v>114</v>
      </c>
      <c r="Q53" s="124" t="s">
        <v>114</v>
      </c>
      <c r="R53" s="189"/>
    </row>
    <row r="54" spans="1:18" ht="12.75" customHeight="1" x14ac:dyDescent="0.2">
      <c r="A54" s="105" t="s">
        <v>53</v>
      </c>
      <c r="B54" s="255" t="s">
        <v>199</v>
      </c>
      <c r="C54" s="250" t="s">
        <v>199</v>
      </c>
      <c r="D54" s="122">
        <v>61</v>
      </c>
      <c r="E54" s="109">
        <v>1681</v>
      </c>
      <c r="F54" s="117">
        <v>1772.23</v>
      </c>
      <c r="G54" s="118">
        <v>0.94899999999999995</v>
      </c>
      <c r="H54" s="118">
        <v>0.90400000000000003</v>
      </c>
      <c r="I54" s="124">
        <v>0.995</v>
      </c>
      <c r="J54" s="209">
        <v>58</v>
      </c>
      <c r="K54" s="232">
        <v>0.1552</v>
      </c>
      <c r="L54" s="231">
        <v>0.1207</v>
      </c>
      <c r="M54" s="118">
        <v>0</v>
      </c>
      <c r="N54" s="118">
        <v>0.55979999999999996</v>
      </c>
      <c r="O54" s="118">
        <v>0.68528999999999995</v>
      </c>
      <c r="P54" s="118">
        <v>1.07355</v>
      </c>
      <c r="Q54" s="124">
        <v>1.50725</v>
      </c>
      <c r="R54" s="189"/>
    </row>
    <row r="55" spans="1:18" ht="12.75" customHeight="1" x14ac:dyDescent="0.2">
      <c r="A55" s="105" t="s">
        <v>54</v>
      </c>
      <c r="B55" s="255" t="s">
        <v>199</v>
      </c>
      <c r="C55" s="250" t="s">
        <v>200</v>
      </c>
      <c r="D55" s="122">
        <v>95</v>
      </c>
      <c r="E55" s="109">
        <v>1426</v>
      </c>
      <c r="F55" s="117">
        <v>1639.51</v>
      </c>
      <c r="G55" s="118">
        <v>0.87</v>
      </c>
      <c r="H55" s="118">
        <v>0.82499999999999996</v>
      </c>
      <c r="I55" s="124">
        <v>0.91600000000000004</v>
      </c>
      <c r="J55" s="209">
        <v>82</v>
      </c>
      <c r="K55" s="232">
        <v>7.3200000000000001E-2</v>
      </c>
      <c r="L55" s="231">
        <v>0.1341</v>
      </c>
      <c r="M55" s="118">
        <v>0</v>
      </c>
      <c r="N55" s="118">
        <v>0.41544999999999999</v>
      </c>
      <c r="O55" s="118">
        <v>0.6532</v>
      </c>
      <c r="P55" s="118">
        <v>0.97058</v>
      </c>
      <c r="Q55" s="124">
        <v>1.2809999999999999</v>
      </c>
      <c r="R55" s="189"/>
    </row>
    <row r="56" spans="1:18" ht="12.75" customHeight="1" x14ac:dyDescent="0.2">
      <c r="A56" s="105" t="s">
        <v>55</v>
      </c>
      <c r="B56" s="255" t="s">
        <v>200</v>
      </c>
      <c r="C56" s="250" t="s">
        <v>200</v>
      </c>
      <c r="D56" s="122">
        <v>41</v>
      </c>
      <c r="E56" s="109">
        <v>880</v>
      </c>
      <c r="F56" s="117">
        <v>863.11</v>
      </c>
      <c r="G56" s="118">
        <v>1.02</v>
      </c>
      <c r="H56" s="118">
        <v>0.95399999999999996</v>
      </c>
      <c r="I56" s="124">
        <v>1.089</v>
      </c>
      <c r="J56" s="209">
        <v>36</v>
      </c>
      <c r="K56" s="232">
        <v>0.1389</v>
      </c>
      <c r="L56" s="231">
        <v>0.1111</v>
      </c>
      <c r="M56" s="118">
        <v>0.12903000000000001</v>
      </c>
      <c r="N56" s="118">
        <v>0.36702000000000001</v>
      </c>
      <c r="O56" s="118">
        <v>0.74672000000000005</v>
      </c>
      <c r="P56" s="118">
        <v>1.0685199999999999</v>
      </c>
      <c r="Q56" s="124">
        <v>1.3107500000000001</v>
      </c>
      <c r="R56" s="189"/>
    </row>
    <row r="57" spans="1:18" ht="12.75" customHeight="1" x14ac:dyDescent="0.2">
      <c r="A57" s="105" t="s">
        <v>56</v>
      </c>
      <c r="B57" s="255" t="s">
        <v>199</v>
      </c>
      <c r="C57" s="250" t="s">
        <v>199</v>
      </c>
      <c r="D57" s="122">
        <v>27</v>
      </c>
      <c r="E57" s="109">
        <v>73</v>
      </c>
      <c r="F57" s="117">
        <v>90.2</v>
      </c>
      <c r="G57" s="118">
        <v>0.80900000000000005</v>
      </c>
      <c r="H57" s="118">
        <v>0.63900000000000001</v>
      </c>
      <c r="I57" s="124">
        <v>1.012</v>
      </c>
      <c r="J57" s="209">
        <v>19</v>
      </c>
      <c r="K57" s="232">
        <v>0</v>
      </c>
      <c r="L57" s="231">
        <v>5.2600000000000001E-2</v>
      </c>
      <c r="M57" s="118" t="s">
        <v>114</v>
      </c>
      <c r="N57" s="118" t="s">
        <v>114</v>
      </c>
      <c r="O57" s="118" t="s">
        <v>114</v>
      </c>
      <c r="P57" s="118" t="s">
        <v>114</v>
      </c>
      <c r="Q57" s="124" t="s">
        <v>114</v>
      </c>
      <c r="R57" s="189"/>
    </row>
    <row r="58" spans="1:18" ht="12.75" customHeight="1" x14ac:dyDescent="0.2">
      <c r="A58" s="120" t="s">
        <v>57</v>
      </c>
      <c r="B58" s="148"/>
      <c r="C58" s="178"/>
      <c r="D58" s="123">
        <v>3924</v>
      </c>
      <c r="E58" s="57">
        <v>99550</v>
      </c>
      <c r="F58" s="58">
        <v>110169.85</v>
      </c>
      <c r="G58" s="56">
        <v>0.90359999999999996</v>
      </c>
      <c r="H58" s="56">
        <v>0.89800000000000002</v>
      </c>
      <c r="I58" s="125">
        <v>0.90900000000000003</v>
      </c>
      <c r="J58" s="161">
        <v>3557</v>
      </c>
      <c r="K58" s="233">
        <v>0.13</v>
      </c>
      <c r="L58" s="234">
        <v>0.19</v>
      </c>
      <c r="M58" s="149">
        <v>0</v>
      </c>
      <c r="N58" s="119">
        <v>0.40639999999999998</v>
      </c>
      <c r="O58" s="119">
        <v>0.74629999999999996</v>
      </c>
      <c r="P58" s="119">
        <v>1.0744</v>
      </c>
      <c r="Q58" s="125">
        <v>1.4239999999999999</v>
      </c>
      <c r="R58" s="189"/>
    </row>
    <row r="59" spans="1:18" x14ac:dyDescent="0.2">
      <c r="A59" s="77"/>
      <c r="B59" s="77"/>
      <c r="C59" s="77"/>
      <c r="D59" s="154"/>
      <c r="E59" s="154"/>
      <c r="F59" s="154"/>
      <c r="G59" s="132"/>
      <c r="H59" s="132"/>
      <c r="I59" s="132"/>
      <c r="J59" s="77"/>
      <c r="K59" s="190"/>
      <c r="L59" s="190"/>
      <c r="M59" s="77"/>
      <c r="N59" s="77"/>
      <c r="O59" s="77"/>
      <c r="P59" s="77"/>
      <c r="Q59" s="77"/>
    </row>
    <row r="61" spans="1:18" x14ac:dyDescent="0.2">
      <c r="A61" s="60" t="s">
        <v>293</v>
      </c>
    </row>
    <row r="62" spans="1:18" x14ac:dyDescent="0.2">
      <c r="A62" s="261" t="s">
        <v>372</v>
      </c>
    </row>
    <row r="63" spans="1:18" x14ac:dyDescent="0.2">
      <c r="A63" s="261" t="s">
        <v>323</v>
      </c>
    </row>
    <row r="64" spans="1:18" ht="14.25" x14ac:dyDescent="0.2">
      <c r="A64" s="261" t="s">
        <v>324</v>
      </c>
    </row>
    <row r="65" spans="1:1" x14ac:dyDescent="0.2">
      <c r="A65" s="261" t="s">
        <v>209</v>
      </c>
    </row>
    <row r="66" spans="1:1" x14ac:dyDescent="0.2">
      <c r="A66" s="261" t="s">
        <v>380</v>
      </c>
    </row>
    <row r="67" spans="1:1" x14ac:dyDescent="0.2">
      <c r="A67" s="261" t="s">
        <v>210</v>
      </c>
    </row>
    <row r="68" spans="1:1" x14ac:dyDescent="0.2">
      <c r="A68" s="60" t="s">
        <v>381</v>
      </c>
    </row>
    <row r="69" spans="1:1" x14ac:dyDescent="0.2">
      <c r="A69" s="60" t="s">
        <v>348</v>
      </c>
    </row>
    <row r="70" spans="1:1" x14ac:dyDescent="0.2">
      <c r="A70" s="229" t="s">
        <v>382</v>
      </c>
    </row>
    <row r="71" spans="1:1" x14ac:dyDescent="0.2">
      <c r="A71" s="60" t="s">
        <v>326</v>
      </c>
    </row>
  </sheetData>
  <mergeCells count="7">
    <mergeCell ref="A1:Q1"/>
    <mergeCell ref="A2:Q2"/>
    <mergeCell ref="A3:Q3"/>
    <mergeCell ref="E4:F4"/>
    <mergeCell ref="H4:I4"/>
    <mergeCell ref="J4:L4"/>
    <mergeCell ref="M4:Q4"/>
  </mergeCells>
  <pageMargins left="0.7" right="0.7" top="0.75" bottom="0.75" header="0.3" footer="0.3"/>
  <pageSetup scale="65"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62"/>
  <sheetViews>
    <sheetView zoomScaleNormal="100" workbookViewId="0">
      <selection sqref="A1:P1"/>
    </sheetView>
  </sheetViews>
  <sheetFormatPr defaultRowHeight="12.75" x14ac:dyDescent="0.2"/>
  <cols>
    <col min="1" max="1" width="16.85546875" style="1" customWidth="1"/>
    <col min="2" max="2" width="10.85546875" style="1" customWidth="1"/>
    <col min="3" max="3" width="9.85546875" style="20" bestFit="1" customWidth="1"/>
    <col min="4" max="5" width="11.140625" style="20" customWidth="1"/>
    <col min="6" max="6" width="6.7109375" style="20" customWidth="1"/>
    <col min="7" max="7" width="7.85546875" style="21" customWidth="1"/>
    <col min="8" max="8" width="8.85546875" style="20" customWidth="1"/>
    <col min="9" max="9" width="8.140625" style="20" customWidth="1"/>
    <col min="10" max="10" width="11" style="20" customWidth="1"/>
    <col min="11" max="11" width="10.85546875" style="20" customWidth="1"/>
    <col min="12" max="12" width="13" style="1" customWidth="1"/>
    <col min="13" max="13" width="7.85546875" style="1" customWidth="1"/>
    <col min="14" max="14" width="7.5703125" style="1" customWidth="1"/>
    <col min="15" max="15" width="7.85546875" style="1" customWidth="1"/>
    <col min="16" max="16" width="9.5703125" style="22" customWidth="1"/>
    <col min="17" max="17" width="6.5703125" style="1" bestFit="1" customWidth="1"/>
    <col min="18" max="18" width="7.5703125" style="1" customWidth="1"/>
    <col min="19" max="19" width="6.42578125" style="1" customWidth="1"/>
    <col min="20" max="16384" width="9.140625" style="1"/>
  </cols>
  <sheetData>
    <row r="1" spans="1:19" ht="14.1" customHeight="1" x14ac:dyDescent="0.2">
      <c r="A1" s="284" t="s">
        <v>242</v>
      </c>
      <c r="B1" s="285"/>
      <c r="C1" s="285"/>
      <c r="D1" s="285"/>
      <c r="E1" s="285"/>
      <c r="F1" s="285"/>
      <c r="G1" s="285"/>
      <c r="H1" s="285"/>
      <c r="I1" s="285"/>
      <c r="J1" s="285"/>
      <c r="K1" s="285"/>
      <c r="L1" s="285"/>
      <c r="M1" s="285"/>
      <c r="N1" s="285"/>
      <c r="O1" s="285"/>
      <c r="P1" s="286"/>
      <c r="Q1" s="83"/>
      <c r="R1" s="83"/>
      <c r="S1" s="83"/>
    </row>
    <row r="2" spans="1:19" ht="14.1" customHeight="1" thickBot="1" x14ac:dyDescent="0.25">
      <c r="A2" s="287" t="s">
        <v>128</v>
      </c>
      <c r="B2" s="288"/>
      <c r="C2" s="288"/>
      <c r="D2" s="288"/>
      <c r="E2" s="288"/>
      <c r="F2" s="288"/>
      <c r="G2" s="288"/>
      <c r="H2" s="288"/>
      <c r="I2" s="288"/>
      <c r="J2" s="288"/>
      <c r="K2" s="288"/>
      <c r="L2" s="288"/>
      <c r="M2" s="288"/>
      <c r="N2" s="288"/>
      <c r="O2" s="288"/>
      <c r="P2" s="289"/>
      <c r="Q2" s="83"/>
      <c r="R2" s="83"/>
      <c r="S2" s="83"/>
    </row>
    <row r="3" spans="1:19" ht="14.1" customHeight="1" thickTop="1" x14ac:dyDescent="0.2">
      <c r="A3" s="2"/>
      <c r="B3" s="3"/>
      <c r="C3" s="296">
        <v>2012</v>
      </c>
      <c r="D3" s="297"/>
      <c r="E3" s="297"/>
      <c r="F3" s="297"/>
      <c r="G3" s="297"/>
      <c r="H3" s="297"/>
      <c r="I3" s="297"/>
      <c r="J3" s="298">
        <v>2013</v>
      </c>
      <c r="K3" s="298"/>
      <c r="L3" s="298"/>
      <c r="M3" s="298"/>
      <c r="N3" s="298"/>
      <c r="O3" s="298"/>
      <c r="P3" s="299"/>
      <c r="Q3" s="83"/>
      <c r="R3" s="51"/>
    </row>
    <row r="4" spans="1:19" ht="14.1" customHeight="1" x14ac:dyDescent="0.2">
      <c r="A4" s="2"/>
      <c r="B4" s="3"/>
      <c r="C4" s="4"/>
      <c r="D4" s="5"/>
      <c r="E4" s="290" t="s">
        <v>110</v>
      </c>
      <c r="F4" s="291"/>
      <c r="G4" s="291"/>
      <c r="H4" s="291"/>
      <c r="I4" s="292"/>
      <c r="J4" s="60"/>
      <c r="K4" s="83"/>
      <c r="L4" s="293" t="s">
        <v>111</v>
      </c>
      <c r="M4" s="294"/>
      <c r="N4" s="294"/>
      <c r="O4" s="294"/>
      <c r="P4" s="295"/>
    </row>
    <row r="5" spans="1:19" ht="14.1" customHeight="1" x14ac:dyDescent="0.2">
      <c r="A5" s="2"/>
      <c r="B5" s="3"/>
      <c r="C5" s="6"/>
      <c r="D5" s="7"/>
      <c r="E5" s="4"/>
      <c r="F5" s="290" t="s">
        <v>0</v>
      </c>
      <c r="G5" s="291"/>
      <c r="H5" s="291"/>
      <c r="I5" s="292"/>
      <c r="J5" s="244"/>
      <c r="K5" s="244"/>
      <c r="L5" s="84"/>
      <c r="M5" s="293" t="s">
        <v>0</v>
      </c>
      <c r="N5" s="294"/>
      <c r="O5" s="294"/>
      <c r="P5" s="295"/>
    </row>
    <row r="6" spans="1:19" ht="39.75" x14ac:dyDescent="0.2">
      <c r="A6" s="85" t="s">
        <v>1</v>
      </c>
      <c r="B6" s="162" t="s">
        <v>112</v>
      </c>
      <c r="C6" s="87" t="s">
        <v>107</v>
      </c>
      <c r="D6" s="162" t="s">
        <v>108</v>
      </c>
      <c r="E6" s="87" t="s">
        <v>113</v>
      </c>
      <c r="F6" s="88" t="s">
        <v>2</v>
      </c>
      <c r="G6" s="89" t="s">
        <v>3</v>
      </c>
      <c r="H6" s="89" t="s">
        <v>4</v>
      </c>
      <c r="I6" s="90" t="s">
        <v>109</v>
      </c>
      <c r="J6" s="247" t="s">
        <v>107</v>
      </c>
      <c r="K6" s="162" t="s">
        <v>108</v>
      </c>
      <c r="L6" s="102" t="s">
        <v>113</v>
      </c>
      <c r="M6" s="88" t="s">
        <v>2</v>
      </c>
      <c r="N6" s="89" t="s">
        <v>3</v>
      </c>
      <c r="O6" s="89" t="s">
        <v>4</v>
      </c>
      <c r="P6" s="90" t="s">
        <v>109</v>
      </c>
    </row>
    <row r="7" spans="1:19" x14ac:dyDescent="0.2">
      <c r="A7" s="104" t="s">
        <v>5</v>
      </c>
      <c r="B7" s="1">
        <v>26</v>
      </c>
      <c r="C7" s="163" t="s">
        <v>199</v>
      </c>
      <c r="D7" s="166" t="s">
        <v>199</v>
      </c>
      <c r="E7" s="142">
        <v>11</v>
      </c>
      <c r="F7" s="13">
        <v>31</v>
      </c>
      <c r="G7" s="13">
        <v>11</v>
      </c>
      <c r="H7" s="13">
        <v>18</v>
      </c>
      <c r="I7" s="26">
        <v>2</v>
      </c>
      <c r="J7" s="204" t="s">
        <v>199</v>
      </c>
      <c r="K7" s="204" t="s">
        <v>199</v>
      </c>
      <c r="L7" s="144">
        <v>10</v>
      </c>
      <c r="M7" s="14">
        <v>32</v>
      </c>
      <c r="N7" s="15">
        <v>10</v>
      </c>
      <c r="O7" s="15">
        <v>20</v>
      </c>
      <c r="P7" s="25">
        <v>2</v>
      </c>
    </row>
    <row r="8" spans="1:19" x14ac:dyDescent="0.2">
      <c r="A8" s="105" t="s">
        <v>6</v>
      </c>
      <c r="B8" s="1">
        <v>118</v>
      </c>
      <c r="C8" s="163" t="s">
        <v>200</v>
      </c>
      <c r="D8" s="166" t="s">
        <v>200</v>
      </c>
      <c r="E8" s="143">
        <v>76</v>
      </c>
      <c r="F8" s="13">
        <v>220</v>
      </c>
      <c r="G8" s="13">
        <v>134</v>
      </c>
      <c r="H8" s="13">
        <v>74</v>
      </c>
      <c r="I8" s="26">
        <v>12</v>
      </c>
      <c r="J8" s="204" t="s">
        <v>200</v>
      </c>
      <c r="K8" s="204" t="s">
        <v>200</v>
      </c>
      <c r="L8" s="144">
        <v>75</v>
      </c>
      <c r="M8" s="14">
        <v>244</v>
      </c>
      <c r="N8" s="15">
        <v>133</v>
      </c>
      <c r="O8" s="15">
        <v>97</v>
      </c>
      <c r="P8" s="25">
        <v>14</v>
      </c>
    </row>
    <row r="9" spans="1:19" ht="14.25" x14ac:dyDescent="0.2">
      <c r="A9" s="105" t="s">
        <v>7</v>
      </c>
      <c r="B9" s="1">
        <v>87</v>
      </c>
      <c r="C9" s="163" t="s">
        <v>200</v>
      </c>
      <c r="D9" s="166" t="s">
        <v>200</v>
      </c>
      <c r="E9" s="143">
        <v>49</v>
      </c>
      <c r="F9" s="13">
        <v>124</v>
      </c>
      <c r="G9" s="13">
        <v>66</v>
      </c>
      <c r="H9" s="13">
        <v>49</v>
      </c>
      <c r="I9" s="26">
        <v>9</v>
      </c>
      <c r="J9" s="204" t="s">
        <v>200</v>
      </c>
      <c r="K9" s="204" t="s">
        <v>280</v>
      </c>
      <c r="L9" s="144">
        <v>48</v>
      </c>
      <c r="M9" s="14">
        <v>133</v>
      </c>
      <c r="N9" s="15">
        <v>66</v>
      </c>
      <c r="O9" s="15">
        <v>59</v>
      </c>
      <c r="P9" s="25">
        <v>8</v>
      </c>
    </row>
    <row r="10" spans="1:19" x14ac:dyDescent="0.2">
      <c r="A10" s="105" t="s">
        <v>8</v>
      </c>
      <c r="B10" s="1">
        <v>97</v>
      </c>
      <c r="C10" s="163" t="s">
        <v>199</v>
      </c>
      <c r="D10" s="166" t="s">
        <v>199</v>
      </c>
      <c r="E10" s="143">
        <v>58</v>
      </c>
      <c r="F10" s="13">
        <v>182</v>
      </c>
      <c r="G10" s="13">
        <v>98</v>
      </c>
      <c r="H10" s="13">
        <v>71</v>
      </c>
      <c r="I10" s="26">
        <v>13</v>
      </c>
      <c r="J10" s="204" t="s">
        <v>199</v>
      </c>
      <c r="K10" s="204" t="s">
        <v>199</v>
      </c>
      <c r="L10" s="144">
        <v>56</v>
      </c>
      <c r="M10" s="14">
        <v>223</v>
      </c>
      <c r="N10" s="15">
        <v>89</v>
      </c>
      <c r="O10" s="15">
        <v>119</v>
      </c>
      <c r="P10" s="25">
        <v>15</v>
      </c>
    </row>
    <row r="11" spans="1:19" x14ac:dyDescent="0.2">
      <c r="A11" s="105" t="s">
        <v>9</v>
      </c>
      <c r="B11" s="1">
        <v>417</v>
      </c>
      <c r="C11" s="163" t="s">
        <v>200</v>
      </c>
      <c r="D11" s="166" t="s">
        <v>200</v>
      </c>
      <c r="E11" s="143">
        <v>353</v>
      </c>
      <c r="F11" s="13">
        <v>2292</v>
      </c>
      <c r="G11" s="13">
        <v>548</v>
      </c>
      <c r="H11" s="13">
        <v>1609</v>
      </c>
      <c r="I11" s="26">
        <v>135</v>
      </c>
      <c r="J11" s="204" t="s">
        <v>200</v>
      </c>
      <c r="K11" s="204" t="s">
        <v>200</v>
      </c>
      <c r="L11" s="144">
        <v>351</v>
      </c>
      <c r="M11" s="14">
        <v>2304</v>
      </c>
      <c r="N11" s="15">
        <v>542</v>
      </c>
      <c r="O11" s="15">
        <v>1618</v>
      </c>
      <c r="P11" s="25">
        <v>144</v>
      </c>
    </row>
    <row r="12" spans="1:19" ht="14.25" x14ac:dyDescent="0.2">
      <c r="A12" s="105" t="s">
        <v>10</v>
      </c>
      <c r="B12" s="1">
        <v>94</v>
      </c>
      <c r="C12" s="163" t="s">
        <v>200</v>
      </c>
      <c r="D12" s="166" t="s">
        <v>200</v>
      </c>
      <c r="E12" s="143">
        <v>51</v>
      </c>
      <c r="F12" s="13">
        <v>145</v>
      </c>
      <c r="G12" s="13">
        <v>67</v>
      </c>
      <c r="H12" s="13">
        <v>60</v>
      </c>
      <c r="I12" s="26">
        <v>18</v>
      </c>
      <c r="J12" s="204" t="s">
        <v>201</v>
      </c>
      <c r="K12" s="204" t="s">
        <v>280</v>
      </c>
      <c r="L12" s="144">
        <v>52</v>
      </c>
      <c r="M12" s="14">
        <v>151</v>
      </c>
      <c r="N12" s="15">
        <v>69</v>
      </c>
      <c r="O12" s="15">
        <v>63</v>
      </c>
      <c r="P12" s="25">
        <v>19</v>
      </c>
    </row>
    <row r="13" spans="1:19" ht="14.25" x14ac:dyDescent="0.2">
      <c r="A13" s="105" t="s">
        <v>11</v>
      </c>
      <c r="B13" s="1">
        <v>41</v>
      </c>
      <c r="C13" s="163" t="s">
        <v>200</v>
      </c>
      <c r="D13" s="166" t="s">
        <v>202</v>
      </c>
      <c r="E13" s="143">
        <v>30</v>
      </c>
      <c r="F13" s="13">
        <v>63</v>
      </c>
      <c r="G13" s="13">
        <v>48</v>
      </c>
      <c r="H13" s="13">
        <v>2</v>
      </c>
      <c r="I13" s="26">
        <v>13</v>
      </c>
      <c r="J13" s="204" t="s">
        <v>200</v>
      </c>
      <c r="K13" s="204" t="s">
        <v>200</v>
      </c>
      <c r="L13" s="144">
        <v>30</v>
      </c>
      <c r="M13" s="14">
        <v>66</v>
      </c>
      <c r="N13" s="15">
        <v>48</v>
      </c>
      <c r="O13" s="15">
        <v>6</v>
      </c>
      <c r="P13" s="25">
        <v>12</v>
      </c>
    </row>
    <row r="14" spans="1:19" x14ac:dyDescent="0.2">
      <c r="A14" s="105" t="s">
        <v>12</v>
      </c>
      <c r="B14" s="1">
        <v>12</v>
      </c>
      <c r="C14" s="163" t="s">
        <v>200</v>
      </c>
      <c r="D14" s="166" t="s">
        <v>200</v>
      </c>
      <c r="E14" s="143">
        <v>8</v>
      </c>
      <c r="F14" s="13">
        <v>40</v>
      </c>
      <c r="G14" s="13">
        <v>21</v>
      </c>
      <c r="H14" s="13">
        <v>13</v>
      </c>
      <c r="I14" s="26">
        <v>6</v>
      </c>
      <c r="J14" s="204" t="s">
        <v>200</v>
      </c>
      <c r="K14" s="204" t="s">
        <v>200</v>
      </c>
      <c r="L14" s="144">
        <v>8</v>
      </c>
      <c r="M14" s="14">
        <v>45</v>
      </c>
      <c r="N14" s="15">
        <v>20</v>
      </c>
      <c r="O14" s="15">
        <v>19</v>
      </c>
      <c r="P14" s="25">
        <v>6</v>
      </c>
    </row>
    <row r="15" spans="1:19" x14ac:dyDescent="0.2">
      <c r="A15" s="105" t="s">
        <v>13</v>
      </c>
      <c r="B15" s="1">
        <v>13</v>
      </c>
      <c r="C15" s="163" t="s">
        <v>200</v>
      </c>
      <c r="D15" s="166" t="s">
        <v>200</v>
      </c>
      <c r="E15" s="143">
        <v>8</v>
      </c>
      <c r="F15" s="13">
        <v>22</v>
      </c>
      <c r="G15" s="13">
        <v>13</v>
      </c>
      <c r="H15" s="13">
        <v>7</v>
      </c>
      <c r="I15" s="26">
        <v>2</v>
      </c>
      <c r="J15" s="204" t="s">
        <v>200</v>
      </c>
      <c r="K15" s="204" t="s">
        <v>200</v>
      </c>
      <c r="L15" s="144">
        <v>8</v>
      </c>
      <c r="M15" s="14">
        <v>39</v>
      </c>
      <c r="N15" s="15">
        <v>15</v>
      </c>
      <c r="O15" s="15">
        <v>22</v>
      </c>
      <c r="P15" s="25">
        <v>2</v>
      </c>
    </row>
    <row r="16" spans="1:19" x14ac:dyDescent="0.2">
      <c r="A16" s="105" t="s">
        <v>14</v>
      </c>
      <c r="B16" s="1">
        <v>237</v>
      </c>
      <c r="C16" s="163" t="s">
        <v>199</v>
      </c>
      <c r="D16" s="166" t="s">
        <v>199</v>
      </c>
      <c r="E16" s="143">
        <v>187</v>
      </c>
      <c r="F16" s="13">
        <v>634</v>
      </c>
      <c r="G16" s="13">
        <v>393</v>
      </c>
      <c r="H16" s="13">
        <v>191</v>
      </c>
      <c r="I16" s="26">
        <v>50</v>
      </c>
      <c r="J16" s="204" t="s">
        <v>199</v>
      </c>
      <c r="K16" s="204" t="s">
        <v>199</v>
      </c>
      <c r="L16" s="144">
        <v>191</v>
      </c>
      <c r="M16" s="14">
        <v>733</v>
      </c>
      <c r="N16" s="15">
        <v>399</v>
      </c>
      <c r="O16" s="15">
        <v>278</v>
      </c>
      <c r="P16" s="25">
        <v>56</v>
      </c>
    </row>
    <row r="17" spans="1:16" ht="14.25" x14ac:dyDescent="0.2">
      <c r="A17" s="105" t="s">
        <v>15</v>
      </c>
      <c r="B17" s="1">
        <v>166</v>
      </c>
      <c r="C17" s="163" t="s">
        <v>199</v>
      </c>
      <c r="D17" s="166" t="s">
        <v>202</v>
      </c>
      <c r="E17" s="143">
        <v>105</v>
      </c>
      <c r="F17" s="13">
        <v>331</v>
      </c>
      <c r="G17" s="13">
        <v>184</v>
      </c>
      <c r="H17" s="13">
        <v>113</v>
      </c>
      <c r="I17" s="26">
        <v>34</v>
      </c>
      <c r="J17" s="204" t="s">
        <v>200</v>
      </c>
      <c r="K17" s="204" t="s">
        <v>199</v>
      </c>
      <c r="L17" s="144">
        <v>103</v>
      </c>
      <c r="M17" s="14">
        <v>367</v>
      </c>
      <c r="N17" s="15">
        <v>176</v>
      </c>
      <c r="O17" s="15">
        <v>158</v>
      </c>
      <c r="P17" s="25">
        <v>33</v>
      </c>
    </row>
    <row r="18" spans="1:16" x14ac:dyDescent="0.2">
      <c r="A18" s="105" t="s">
        <v>16</v>
      </c>
      <c r="B18" s="1">
        <v>27</v>
      </c>
      <c r="C18" s="163" t="s">
        <v>200</v>
      </c>
      <c r="D18" s="166" t="s">
        <v>200</v>
      </c>
      <c r="E18" s="143">
        <v>16</v>
      </c>
      <c r="F18" s="13">
        <v>40</v>
      </c>
      <c r="G18" s="13">
        <v>23</v>
      </c>
      <c r="H18" s="13">
        <v>15</v>
      </c>
      <c r="I18" s="26">
        <v>2</v>
      </c>
      <c r="J18" s="204" t="s">
        <v>200</v>
      </c>
      <c r="K18" s="204" t="s">
        <v>200</v>
      </c>
      <c r="L18" s="144">
        <v>15</v>
      </c>
      <c r="M18" s="14">
        <v>38</v>
      </c>
      <c r="N18" s="15">
        <v>23</v>
      </c>
      <c r="O18" s="15">
        <v>13</v>
      </c>
      <c r="P18" s="25">
        <v>2</v>
      </c>
    </row>
    <row r="19" spans="1:16" x14ac:dyDescent="0.2">
      <c r="A19" s="105" t="s">
        <v>17</v>
      </c>
      <c r="B19" s="1">
        <v>122</v>
      </c>
      <c r="C19" s="163" t="s">
        <v>199</v>
      </c>
      <c r="D19" s="166" t="s">
        <v>200</v>
      </c>
      <c r="E19" s="143">
        <v>48</v>
      </c>
      <c r="F19" s="13">
        <v>83</v>
      </c>
      <c r="G19" s="13">
        <v>49</v>
      </c>
      <c r="H19" s="13">
        <v>23</v>
      </c>
      <c r="I19" s="26">
        <v>11</v>
      </c>
      <c r="J19" s="204" t="s">
        <v>199</v>
      </c>
      <c r="K19" s="204" t="s">
        <v>200</v>
      </c>
      <c r="L19" s="144">
        <v>50</v>
      </c>
      <c r="M19" s="14">
        <v>94</v>
      </c>
      <c r="N19" s="15">
        <v>51</v>
      </c>
      <c r="O19" s="15">
        <v>31</v>
      </c>
      <c r="P19" s="25">
        <v>12</v>
      </c>
    </row>
    <row r="20" spans="1:16" x14ac:dyDescent="0.2">
      <c r="A20" s="105" t="s">
        <v>18</v>
      </c>
      <c r="B20" s="1">
        <v>47</v>
      </c>
      <c r="C20" s="163" t="s">
        <v>199</v>
      </c>
      <c r="D20" s="166" t="s">
        <v>199</v>
      </c>
      <c r="E20" s="143">
        <v>12</v>
      </c>
      <c r="F20" s="13">
        <v>28</v>
      </c>
      <c r="G20" s="13">
        <v>17</v>
      </c>
      <c r="H20" s="13">
        <v>4</v>
      </c>
      <c r="I20" s="26">
        <v>7</v>
      </c>
      <c r="J20" s="204" t="s">
        <v>199</v>
      </c>
      <c r="K20" s="204" t="s">
        <v>199</v>
      </c>
      <c r="L20" s="144">
        <v>16</v>
      </c>
      <c r="M20" s="14">
        <v>35</v>
      </c>
      <c r="N20" s="15">
        <v>19</v>
      </c>
      <c r="O20" s="15">
        <v>8</v>
      </c>
      <c r="P20" s="25">
        <v>8</v>
      </c>
    </row>
    <row r="21" spans="1:16" x14ac:dyDescent="0.2">
      <c r="A21" s="105" t="s">
        <v>19</v>
      </c>
      <c r="B21" s="1">
        <v>207</v>
      </c>
      <c r="C21" s="163" t="s">
        <v>200</v>
      </c>
      <c r="D21" s="166" t="s">
        <v>200</v>
      </c>
      <c r="E21" s="143">
        <v>146</v>
      </c>
      <c r="F21" s="13">
        <v>527</v>
      </c>
      <c r="G21" s="13">
        <v>227</v>
      </c>
      <c r="H21" s="13">
        <v>255</v>
      </c>
      <c r="I21" s="26">
        <v>45</v>
      </c>
      <c r="J21" s="204" t="s">
        <v>200</v>
      </c>
      <c r="K21" s="204" t="s">
        <v>200</v>
      </c>
      <c r="L21" s="144">
        <v>148</v>
      </c>
      <c r="M21" s="14">
        <v>530</v>
      </c>
      <c r="N21" s="15">
        <v>225</v>
      </c>
      <c r="O21" s="15">
        <v>259</v>
      </c>
      <c r="P21" s="25">
        <v>46</v>
      </c>
    </row>
    <row r="22" spans="1:16" x14ac:dyDescent="0.2">
      <c r="A22" s="105" t="s">
        <v>20</v>
      </c>
      <c r="B22" s="1">
        <v>148</v>
      </c>
      <c r="C22" s="163" t="s">
        <v>201</v>
      </c>
      <c r="D22" s="166" t="s">
        <v>200</v>
      </c>
      <c r="E22" s="143">
        <v>102</v>
      </c>
      <c r="F22" s="13">
        <v>286</v>
      </c>
      <c r="G22" s="13">
        <v>148</v>
      </c>
      <c r="H22" s="13">
        <v>110</v>
      </c>
      <c r="I22" s="26">
        <v>28</v>
      </c>
      <c r="J22" s="204" t="s">
        <v>200</v>
      </c>
      <c r="K22" s="204" t="s">
        <v>199</v>
      </c>
      <c r="L22" s="144">
        <v>104</v>
      </c>
      <c r="M22" s="14">
        <v>320</v>
      </c>
      <c r="N22" s="15">
        <v>146</v>
      </c>
      <c r="O22" s="15">
        <v>144</v>
      </c>
      <c r="P22" s="25">
        <v>30</v>
      </c>
    </row>
    <row r="23" spans="1:16" x14ac:dyDescent="0.2">
      <c r="A23" s="105" t="s">
        <v>21</v>
      </c>
      <c r="B23" s="1">
        <v>149</v>
      </c>
      <c r="C23" s="163" t="s">
        <v>199</v>
      </c>
      <c r="D23" s="166" t="s">
        <v>200</v>
      </c>
      <c r="E23" s="143">
        <v>46</v>
      </c>
      <c r="F23" s="13">
        <v>93</v>
      </c>
      <c r="G23" s="13">
        <v>63</v>
      </c>
      <c r="H23" s="13">
        <v>20</v>
      </c>
      <c r="I23" s="26">
        <v>10</v>
      </c>
      <c r="J23" s="204" t="s">
        <v>199</v>
      </c>
      <c r="K23" s="204" t="s">
        <v>200</v>
      </c>
      <c r="L23" s="144">
        <v>49</v>
      </c>
      <c r="M23" s="14">
        <v>130</v>
      </c>
      <c r="N23" s="15">
        <v>62</v>
      </c>
      <c r="O23" s="15">
        <v>58</v>
      </c>
      <c r="P23" s="25">
        <v>10</v>
      </c>
    </row>
    <row r="24" spans="1:16" x14ac:dyDescent="0.2">
      <c r="A24" s="105" t="s">
        <v>22</v>
      </c>
      <c r="B24" s="1">
        <v>116</v>
      </c>
      <c r="C24" s="163" t="s">
        <v>199</v>
      </c>
      <c r="D24" s="166" t="s">
        <v>199</v>
      </c>
      <c r="E24" s="143">
        <v>71</v>
      </c>
      <c r="F24" s="13">
        <v>194</v>
      </c>
      <c r="G24" s="13">
        <v>123</v>
      </c>
      <c r="H24" s="13">
        <v>58</v>
      </c>
      <c r="I24" s="26">
        <v>13</v>
      </c>
      <c r="J24" s="204" t="s">
        <v>199</v>
      </c>
      <c r="K24" s="204" t="s">
        <v>199</v>
      </c>
      <c r="L24" s="144">
        <v>72</v>
      </c>
      <c r="M24" s="14">
        <v>200</v>
      </c>
      <c r="N24" s="15">
        <v>124</v>
      </c>
      <c r="O24" s="15">
        <v>61</v>
      </c>
      <c r="P24" s="25">
        <v>15</v>
      </c>
    </row>
    <row r="25" spans="1:16" x14ac:dyDescent="0.2">
      <c r="A25" s="105" t="s">
        <v>23</v>
      </c>
      <c r="B25" s="1">
        <v>172</v>
      </c>
      <c r="C25" s="163" t="s">
        <v>199</v>
      </c>
      <c r="D25" s="166" t="s">
        <v>200</v>
      </c>
      <c r="E25" s="143">
        <v>76</v>
      </c>
      <c r="F25" s="13">
        <v>218</v>
      </c>
      <c r="G25" s="13">
        <v>116</v>
      </c>
      <c r="H25" s="13">
        <v>77</v>
      </c>
      <c r="I25" s="26">
        <v>25</v>
      </c>
      <c r="J25" s="204" t="s">
        <v>199</v>
      </c>
      <c r="K25" s="204" t="s">
        <v>200</v>
      </c>
      <c r="L25" s="144">
        <v>80</v>
      </c>
      <c r="M25" s="14">
        <v>256</v>
      </c>
      <c r="N25" s="15">
        <v>116</v>
      </c>
      <c r="O25" s="15">
        <v>111</v>
      </c>
      <c r="P25" s="25">
        <v>29</v>
      </c>
    </row>
    <row r="26" spans="1:16" ht="14.25" x14ac:dyDescent="0.2">
      <c r="A26" s="105" t="s">
        <v>24</v>
      </c>
      <c r="B26" s="1">
        <v>95</v>
      </c>
      <c r="C26" s="163" t="s">
        <v>200</v>
      </c>
      <c r="D26" s="166" t="s">
        <v>202</v>
      </c>
      <c r="E26" s="143">
        <v>69</v>
      </c>
      <c r="F26" s="13">
        <v>200</v>
      </c>
      <c r="G26" s="13">
        <v>131</v>
      </c>
      <c r="H26" s="13">
        <v>59</v>
      </c>
      <c r="I26" s="26">
        <v>10</v>
      </c>
      <c r="J26" s="204" t="s">
        <v>200</v>
      </c>
      <c r="K26" s="204" t="s">
        <v>200</v>
      </c>
      <c r="L26" s="144">
        <v>71</v>
      </c>
      <c r="M26" s="14">
        <v>204</v>
      </c>
      <c r="N26" s="15">
        <v>124</v>
      </c>
      <c r="O26" s="15">
        <v>70</v>
      </c>
      <c r="P26" s="25">
        <v>10</v>
      </c>
    </row>
    <row r="27" spans="1:16" ht="14.25" x14ac:dyDescent="0.2">
      <c r="A27" s="105" t="s">
        <v>25</v>
      </c>
      <c r="B27" s="1">
        <v>59</v>
      </c>
      <c r="C27" s="163" t="s">
        <v>200</v>
      </c>
      <c r="D27" s="166" t="s">
        <v>202</v>
      </c>
      <c r="E27" s="143">
        <v>47</v>
      </c>
      <c r="F27" s="13">
        <v>183</v>
      </c>
      <c r="G27" s="13">
        <v>79</v>
      </c>
      <c r="H27" s="13">
        <v>87</v>
      </c>
      <c r="I27" s="26">
        <v>17</v>
      </c>
      <c r="J27" s="204" t="s">
        <v>200</v>
      </c>
      <c r="K27" s="204" t="s">
        <v>200</v>
      </c>
      <c r="L27" s="144">
        <v>47</v>
      </c>
      <c r="M27" s="14">
        <v>233</v>
      </c>
      <c r="N27" s="15">
        <v>81</v>
      </c>
      <c r="O27" s="15">
        <v>134</v>
      </c>
      <c r="P27" s="25">
        <v>18</v>
      </c>
    </row>
    <row r="28" spans="1:16" ht="14.25" x14ac:dyDescent="0.2">
      <c r="A28" s="105" t="s">
        <v>26</v>
      </c>
      <c r="B28" s="1">
        <v>41</v>
      </c>
      <c r="C28" s="163" t="s">
        <v>199</v>
      </c>
      <c r="D28" s="166" t="s">
        <v>202</v>
      </c>
      <c r="E28" s="143">
        <v>22</v>
      </c>
      <c r="F28" s="13">
        <v>59</v>
      </c>
      <c r="G28" s="13">
        <v>30</v>
      </c>
      <c r="H28" s="13">
        <v>26</v>
      </c>
      <c r="I28" s="26">
        <v>3</v>
      </c>
      <c r="J28" s="204" t="s">
        <v>200</v>
      </c>
      <c r="K28" s="204" t="s">
        <v>200</v>
      </c>
      <c r="L28" s="144">
        <v>21</v>
      </c>
      <c r="M28" s="14">
        <v>55</v>
      </c>
      <c r="N28" s="15">
        <v>27</v>
      </c>
      <c r="O28" s="15">
        <v>25</v>
      </c>
      <c r="P28" s="25">
        <v>3</v>
      </c>
    </row>
    <row r="29" spans="1:16" x14ac:dyDescent="0.2">
      <c r="A29" s="105" t="s">
        <v>27</v>
      </c>
      <c r="B29" s="1">
        <v>157</v>
      </c>
      <c r="C29" s="163" t="s">
        <v>199</v>
      </c>
      <c r="D29" s="166" t="s">
        <v>200</v>
      </c>
      <c r="E29" s="143">
        <v>95</v>
      </c>
      <c r="F29" s="13">
        <v>278</v>
      </c>
      <c r="G29" s="13">
        <v>179</v>
      </c>
      <c r="H29" s="13">
        <v>79</v>
      </c>
      <c r="I29" s="26">
        <v>20</v>
      </c>
      <c r="J29" s="204" t="s">
        <v>199</v>
      </c>
      <c r="K29" s="204" t="s">
        <v>200</v>
      </c>
      <c r="L29" s="144">
        <v>97</v>
      </c>
      <c r="M29" s="14">
        <v>277</v>
      </c>
      <c r="N29" s="15">
        <v>180</v>
      </c>
      <c r="O29" s="15">
        <v>77</v>
      </c>
      <c r="P29" s="25">
        <v>20</v>
      </c>
    </row>
    <row r="30" spans="1:16" x14ac:dyDescent="0.2">
      <c r="A30" s="105" t="s">
        <v>28</v>
      </c>
      <c r="B30" s="1">
        <v>144</v>
      </c>
      <c r="C30" s="163" t="s">
        <v>199</v>
      </c>
      <c r="D30" s="166" t="s">
        <v>199</v>
      </c>
      <c r="E30" s="143">
        <v>50</v>
      </c>
      <c r="F30" s="13">
        <v>94</v>
      </c>
      <c r="G30" s="13">
        <v>75</v>
      </c>
      <c r="H30" s="13">
        <v>11</v>
      </c>
      <c r="I30" s="26">
        <v>8</v>
      </c>
      <c r="J30" s="204" t="s">
        <v>200</v>
      </c>
      <c r="K30" s="204" t="s">
        <v>199</v>
      </c>
      <c r="L30" s="144">
        <v>48</v>
      </c>
      <c r="M30" s="14">
        <v>163</v>
      </c>
      <c r="N30" s="15">
        <v>73</v>
      </c>
      <c r="O30" s="15">
        <v>80</v>
      </c>
      <c r="P30" s="25">
        <v>10</v>
      </c>
    </row>
    <row r="31" spans="1:16" x14ac:dyDescent="0.2">
      <c r="A31" s="105" t="s">
        <v>29</v>
      </c>
      <c r="B31" s="1">
        <v>135</v>
      </c>
      <c r="C31" s="163" t="s">
        <v>199</v>
      </c>
      <c r="D31" s="166" t="s">
        <v>199</v>
      </c>
      <c r="E31" s="143">
        <v>75</v>
      </c>
      <c r="F31" s="13">
        <v>178</v>
      </c>
      <c r="G31" s="13">
        <v>119</v>
      </c>
      <c r="H31" s="13">
        <v>37</v>
      </c>
      <c r="I31" s="26">
        <v>22</v>
      </c>
      <c r="J31" s="204" t="s">
        <v>199</v>
      </c>
      <c r="K31" s="204" t="s">
        <v>199</v>
      </c>
      <c r="L31" s="144">
        <v>75</v>
      </c>
      <c r="M31" s="14">
        <v>209</v>
      </c>
      <c r="N31" s="15">
        <v>124</v>
      </c>
      <c r="O31" s="15">
        <v>65</v>
      </c>
      <c r="P31" s="25">
        <v>20</v>
      </c>
    </row>
    <row r="32" spans="1:16" x14ac:dyDescent="0.2">
      <c r="A32" s="105" t="s">
        <v>30</v>
      </c>
      <c r="B32" s="1">
        <v>111</v>
      </c>
      <c r="C32" s="163" t="s">
        <v>199</v>
      </c>
      <c r="D32" s="166" t="s">
        <v>199</v>
      </c>
      <c r="E32" s="143">
        <v>46</v>
      </c>
      <c r="F32" s="13">
        <v>159</v>
      </c>
      <c r="G32" s="13">
        <v>69</v>
      </c>
      <c r="H32" s="13">
        <v>76</v>
      </c>
      <c r="I32" s="26">
        <v>14</v>
      </c>
      <c r="J32" s="204" t="s">
        <v>199</v>
      </c>
      <c r="K32" s="204" t="s">
        <v>199</v>
      </c>
      <c r="L32" s="144">
        <v>47</v>
      </c>
      <c r="M32" s="14">
        <v>198</v>
      </c>
      <c r="N32" s="15">
        <v>73</v>
      </c>
      <c r="O32" s="15">
        <v>112</v>
      </c>
      <c r="P32" s="25">
        <v>13</v>
      </c>
    </row>
    <row r="33" spans="1:16" ht="14.25" x14ac:dyDescent="0.2">
      <c r="A33" s="105" t="s">
        <v>31</v>
      </c>
      <c r="B33" s="1">
        <v>64</v>
      </c>
      <c r="C33" s="163" t="s">
        <v>199</v>
      </c>
      <c r="D33" s="166" t="s">
        <v>202</v>
      </c>
      <c r="E33" s="143">
        <v>12</v>
      </c>
      <c r="F33" s="13">
        <v>36</v>
      </c>
      <c r="G33" s="13">
        <v>14</v>
      </c>
      <c r="H33" s="13">
        <v>17</v>
      </c>
      <c r="I33" s="26">
        <v>5</v>
      </c>
      <c r="J33" s="204" t="s">
        <v>199</v>
      </c>
      <c r="K33" s="250" t="s">
        <v>280</v>
      </c>
      <c r="L33" s="144">
        <v>14</v>
      </c>
      <c r="M33" s="14">
        <v>45</v>
      </c>
      <c r="N33" s="15">
        <v>14</v>
      </c>
      <c r="O33" s="15">
        <v>26</v>
      </c>
      <c r="P33" s="25">
        <v>5</v>
      </c>
    </row>
    <row r="34" spans="1:16" x14ac:dyDescent="0.2">
      <c r="A34" s="105" t="s">
        <v>32</v>
      </c>
      <c r="B34" s="1">
        <v>133</v>
      </c>
      <c r="C34" s="163" t="s">
        <v>201</v>
      </c>
      <c r="D34" s="166" t="s">
        <v>200</v>
      </c>
      <c r="E34" s="143">
        <v>96</v>
      </c>
      <c r="F34" s="13">
        <v>370</v>
      </c>
      <c r="G34" s="13">
        <v>174</v>
      </c>
      <c r="H34" s="13">
        <v>172</v>
      </c>
      <c r="I34" s="26">
        <v>24</v>
      </c>
      <c r="J34" s="204" t="s">
        <v>200</v>
      </c>
      <c r="K34" s="204" t="s">
        <v>200</v>
      </c>
      <c r="L34" s="144">
        <v>98</v>
      </c>
      <c r="M34" s="14">
        <v>402</v>
      </c>
      <c r="N34" s="15">
        <v>177</v>
      </c>
      <c r="O34" s="15">
        <v>201</v>
      </c>
      <c r="P34" s="25">
        <v>24</v>
      </c>
    </row>
    <row r="35" spans="1:16" x14ac:dyDescent="0.2">
      <c r="A35" s="105" t="s">
        <v>33</v>
      </c>
      <c r="B35" s="1">
        <v>48</v>
      </c>
      <c r="C35" s="163" t="s">
        <v>199</v>
      </c>
      <c r="D35" s="166" t="s">
        <v>199</v>
      </c>
      <c r="E35" s="143">
        <v>6</v>
      </c>
      <c r="F35" s="13">
        <v>21</v>
      </c>
      <c r="G35" s="13">
        <v>11</v>
      </c>
      <c r="H35" s="13">
        <v>4</v>
      </c>
      <c r="I35" s="26">
        <v>6</v>
      </c>
      <c r="J35" s="204" t="s">
        <v>199</v>
      </c>
      <c r="K35" s="204" t="s">
        <v>199</v>
      </c>
      <c r="L35" s="144">
        <v>6</v>
      </c>
      <c r="M35" s="14">
        <v>22</v>
      </c>
      <c r="N35" s="15">
        <v>11</v>
      </c>
      <c r="O35" s="15">
        <v>5</v>
      </c>
      <c r="P35" s="25">
        <v>6</v>
      </c>
    </row>
    <row r="36" spans="1:16" x14ac:dyDescent="0.2">
      <c r="A36" s="105" t="s">
        <v>34</v>
      </c>
      <c r="B36" s="1">
        <v>95</v>
      </c>
      <c r="C36" s="163" t="s">
        <v>199</v>
      </c>
      <c r="D36" s="166" t="s">
        <v>199</v>
      </c>
      <c r="E36" s="143">
        <v>19</v>
      </c>
      <c r="F36" s="13">
        <v>83</v>
      </c>
      <c r="G36" s="13">
        <v>27</v>
      </c>
      <c r="H36" s="13">
        <v>50</v>
      </c>
      <c r="I36" s="26">
        <v>6</v>
      </c>
      <c r="J36" s="204" t="s">
        <v>199</v>
      </c>
      <c r="K36" s="204" t="s">
        <v>199</v>
      </c>
      <c r="L36" s="144">
        <v>20</v>
      </c>
      <c r="M36" s="14">
        <v>82</v>
      </c>
      <c r="N36" s="15">
        <v>26</v>
      </c>
      <c r="O36" s="15">
        <v>49</v>
      </c>
      <c r="P36" s="25">
        <v>7</v>
      </c>
    </row>
    <row r="37" spans="1:16" x14ac:dyDescent="0.2">
      <c r="A37" s="105" t="s">
        <v>35</v>
      </c>
      <c r="B37" s="1">
        <v>29</v>
      </c>
      <c r="C37" s="163" t="s">
        <v>200</v>
      </c>
      <c r="D37" s="166" t="s">
        <v>200</v>
      </c>
      <c r="E37" s="143">
        <v>24</v>
      </c>
      <c r="F37" s="13">
        <v>47</v>
      </c>
      <c r="G37" s="13">
        <v>27</v>
      </c>
      <c r="H37" s="13">
        <v>17</v>
      </c>
      <c r="I37" s="26">
        <v>3</v>
      </c>
      <c r="J37" s="204" t="s">
        <v>200</v>
      </c>
      <c r="K37" s="204" t="s">
        <v>200</v>
      </c>
      <c r="L37" s="144">
        <v>24</v>
      </c>
      <c r="M37" s="14">
        <v>48</v>
      </c>
      <c r="N37" s="15">
        <v>27</v>
      </c>
      <c r="O37" s="15">
        <v>18</v>
      </c>
      <c r="P37" s="25">
        <v>3</v>
      </c>
    </row>
    <row r="38" spans="1:16" x14ac:dyDescent="0.2">
      <c r="A38" s="105" t="s">
        <v>36</v>
      </c>
      <c r="B38" s="1">
        <v>94</v>
      </c>
      <c r="C38" s="163" t="s">
        <v>200</v>
      </c>
      <c r="D38" s="166" t="s">
        <v>200</v>
      </c>
      <c r="E38" s="143">
        <v>72</v>
      </c>
      <c r="F38" s="13">
        <v>239</v>
      </c>
      <c r="G38" s="13">
        <v>144</v>
      </c>
      <c r="H38" s="13">
        <v>71</v>
      </c>
      <c r="I38" s="26">
        <v>24</v>
      </c>
      <c r="J38" s="204" t="s">
        <v>200</v>
      </c>
      <c r="K38" s="204" t="s">
        <v>200</v>
      </c>
      <c r="L38" s="144">
        <v>72</v>
      </c>
      <c r="M38" s="14">
        <v>250</v>
      </c>
      <c r="N38" s="15">
        <v>142</v>
      </c>
      <c r="O38" s="15">
        <v>84</v>
      </c>
      <c r="P38" s="25">
        <v>24</v>
      </c>
    </row>
    <row r="39" spans="1:16" ht="14.25" x14ac:dyDescent="0.2">
      <c r="A39" s="105" t="s">
        <v>37</v>
      </c>
      <c r="B39" s="1">
        <v>48</v>
      </c>
      <c r="C39" s="163" t="s">
        <v>201</v>
      </c>
      <c r="D39" s="166" t="s">
        <v>200</v>
      </c>
      <c r="E39" s="143">
        <v>34</v>
      </c>
      <c r="F39" s="13">
        <v>71</v>
      </c>
      <c r="G39" s="13">
        <v>36</v>
      </c>
      <c r="H39" s="13">
        <v>29</v>
      </c>
      <c r="I39" s="26">
        <v>6</v>
      </c>
      <c r="J39" s="204" t="s">
        <v>200</v>
      </c>
      <c r="K39" s="204" t="s">
        <v>280</v>
      </c>
      <c r="L39" s="144">
        <v>36</v>
      </c>
      <c r="M39" s="14">
        <v>78</v>
      </c>
      <c r="N39" s="15">
        <v>37</v>
      </c>
      <c r="O39" s="15">
        <v>36</v>
      </c>
      <c r="P39" s="25">
        <v>5</v>
      </c>
    </row>
    <row r="40" spans="1:16" x14ac:dyDescent="0.2">
      <c r="A40" s="105" t="s">
        <v>38</v>
      </c>
      <c r="B40" s="1">
        <v>46</v>
      </c>
      <c r="C40" s="163" t="s">
        <v>200</v>
      </c>
      <c r="D40" s="166" t="s">
        <v>199</v>
      </c>
      <c r="E40" s="143">
        <v>23</v>
      </c>
      <c r="F40" s="13">
        <v>150</v>
      </c>
      <c r="G40" s="13">
        <v>45</v>
      </c>
      <c r="H40" s="13">
        <v>96</v>
      </c>
      <c r="I40" s="26">
        <v>9</v>
      </c>
      <c r="J40" s="204" t="s">
        <v>200</v>
      </c>
      <c r="K40" s="204" t="s">
        <v>199</v>
      </c>
      <c r="L40" s="144">
        <v>23</v>
      </c>
      <c r="M40" s="14">
        <v>161</v>
      </c>
      <c r="N40" s="15">
        <v>45</v>
      </c>
      <c r="O40" s="15">
        <v>107</v>
      </c>
      <c r="P40" s="25">
        <v>9</v>
      </c>
    </row>
    <row r="41" spans="1:16" ht="14.25" x14ac:dyDescent="0.2">
      <c r="A41" s="105" t="s">
        <v>39</v>
      </c>
      <c r="B41" s="1">
        <v>251</v>
      </c>
      <c r="C41" s="163" t="s">
        <v>200</v>
      </c>
      <c r="D41" s="166" t="s">
        <v>202</v>
      </c>
      <c r="E41" s="143">
        <v>174</v>
      </c>
      <c r="F41" s="13">
        <v>838</v>
      </c>
      <c r="G41" s="13">
        <v>359</v>
      </c>
      <c r="H41" s="13">
        <v>426</v>
      </c>
      <c r="I41" s="26">
        <v>53</v>
      </c>
      <c r="J41" s="204" t="s">
        <v>200</v>
      </c>
      <c r="K41" s="204" t="s">
        <v>280</v>
      </c>
      <c r="L41" s="144">
        <v>172</v>
      </c>
      <c r="M41" s="14">
        <v>879</v>
      </c>
      <c r="N41" s="15">
        <v>357</v>
      </c>
      <c r="O41" s="15">
        <v>469</v>
      </c>
      <c r="P41" s="25">
        <v>53</v>
      </c>
    </row>
    <row r="42" spans="1:16" x14ac:dyDescent="0.2">
      <c r="A42" s="105" t="s">
        <v>40</v>
      </c>
      <c r="B42" s="1">
        <v>203</v>
      </c>
      <c r="C42" s="163" t="s">
        <v>199</v>
      </c>
      <c r="D42" s="166" t="s">
        <v>199</v>
      </c>
      <c r="E42" s="143">
        <v>136</v>
      </c>
      <c r="F42" s="13">
        <v>396</v>
      </c>
      <c r="G42" s="13">
        <v>252</v>
      </c>
      <c r="H42" s="13">
        <v>117</v>
      </c>
      <c r="I42" s="26">
        <v>27</v>
      </c>
      <c r="J42" s="204" t="s">
        <v>199</v>
      </c>
      <c r="K42" s="204" t="s">
        <v>199</v>
      </c>
      <c r="L42" s="144">
        <v>138</v>
      </c>
      <c r="M42" s="14">
        <v>426</v>
      </c>
      <c r="N42" s="15">
        <v>261</v>
      </c>
      <c r="O42" s="15">
        <v>139</v>
      </c>
      <c r="P42" s="25">
        <v>26</v>
      </c>
    </row>
    <row r="43" spans="1:16" ht="14.25" x14ac:dyDescent="0.2">
      <c r="A43" s="105" t="s">
        <v>41</v>
      </c>
      <c r="B43" s="1">
        <v>144</v>
      </c>
      <c r="C43" s="163" t="s">
        <v>200</v>
      </c>
      <c r="D43" s="166" t="s">
        <v>202</v>
      </c>
      <c r="E43" s="143">
        <v>55</v>
      </c>
      <c r="F43" s="13">
        <v>132</v>
      </c>
      <c r="G43" s="13">
        <v>79</v>
      </c>
      <c r="H43" s="13">
        <v>45</v>
      </c>
      <c r="I43" s="26">
        <v>8</v>
      </c>
      <c r="J43" s="204" t="s">
        <v>200</v>
      </c>
      <c r="K43" s="204" t="s">
        <v>200</v>
      </c>
      <c r="L43" s="144">
        <v>54</v>
      </c>
      <c r="M43" s="14">
        <v>135</v>
      </c>
      <c r="N43" s="15">
        <v>79</v>
      </c>
      <c r="O43" s="15">
        <v>49</v>
      </c>
      <c r="P43" s="25">
        <v>7</v>
      </c>
    </row>
    <row r="44" spans="1:16" ht="14.25" x14ac:dyDescent="0.2">
      <c r="A44" s="105" t="s">
        <v>42</v>
      </c>
      <c r="B44" s="1">
        <v>64</v>
      </c>
      <c r="C44" s="163" t="s">
        <v>200</v>
      </c>
      <c r="D44" s="166" t="s">
        <v>202</v>
      </c>
      <c r="E44" s="143">
        <v>48</v>
      </c>
      <c r="F44" s="13">
        <v>110</v>
      </c>
      <c r="G44" s="13">
        <v>59</v>
      </c>
      <c r="H44" s="13">
        <v>44</v>
      </c>
      <c r="I44" s="26">
        <v>7</v>
      </c>
      <c r="J44" s="204" t="s">
        <v>200</v>
      </c>
      <c r="K44" s="204" t="s">
        <v>200</v>
      </c>
      <c r="L44" s="144">
        <v>50</v>
      </c>
      <c r="M44" s="14">
        <v>122</v>
      </c>
      <c r="N44" s="15">
        <v>69</v>
      </c>
      <c r="O44" s="15">
        <v>46</v>
      </c>
      <c r="P44" s="25">
        <v>7</v>
      </c>
    </row>
    <row r="45" spans="1:16" x14ac:dyDescent="0.2">
      <c r="A45" s="105" t="s">
        <v>43</v>
      </c>
      <c r="B45" s="1">
        <v>221</v>
      </c>
      <c r="C45" s="163" t="s">
        <v>200</v>
      </c>
      <c r="D45" s="166" t="s">
        <v>200</v>
      </c>
      <c r="E45" s="143">
        <v>176</v>
      </c>
      <c r="F45" s="13">
        <v>1384</v>
      </c>
      <c r="G45" s="13">
        <v>301</v>
      </c>
      <c r="H45" s="13">
        <v>1036</v>
      </c>
      <c r="I45" s="26">
        <v>47</v>
      </c>
      <c r="J45" s="204" t="s">
        <v>200</v>
      </c>
      <c r="K45" s="204" t="s">
        <v>200</v>
      </c>
      <c r="L45" s="144">
        <v>173</v>
      </c>
      <c r="M45" s="14">
        <v>1375</v>
      </c>
      <c r="N45" s="15">
        <v>288</v>
      </c>
      <c r="O45" s="15">
        <v>1041</v>
      </c>
      <c r="P45" s="25">
        <v>46</v>
      </c>
    </row>
    <row r="46" spans="1:16" x14ac:dyDescent="0.2">
      <c r="A46" s="105" t="s">
        <v>44</v>
      </c>
      <c r="B46" s="1">
        <v>59</v>
      </c>
      <c r="C46" s="163" t="s">
        <v>199</v>
      </c>
      <c r="D46" s="166" t="s">
        <v>199</v>
      </c>
      <c r="E46" s="143">
        <v>18</v>
      </c>
      <c r="F46" s="13">
        <v>94</v>
      </c>
      <c r="G46" s="13">
        <v>36</v>
      </c>
      <c r="H46" s="13">
        <v>53</v>
      </c>
      <c r="I46" s="26">
        <v>5</v>
      </c>
      <c r="J46" s="204" t="s">
        <v>199</v>
      </c>
      <c r="K46" s="204" t="s">
        <v>199</v>
      </c>
      <c r="L46" s="144">
        <v>18</v>
      </c>
      <c r="M46" s="14">
        <v>81</v>
      </c>
      <c r="N46" s="15">
        <v>34</v>
      </c>
      <c r="O46" s="15">
        <v>42</v>
      </c>
      <c r="P46" s="25">
        <v>5</v>
      </c>
    </row>
    <row r="47" spans="1:16" x14ac:dyDescent="0.2">
      <c r="A47" s="105" t="s">
        <v>45</v>
      </c>
      <c r="B47" s="1">
        <v>14</v>
      </c>
      <c r="C47" s="163" t="s">
        <v>199</v>
      </c>
      <c r="D47" s="166" t="s">
        <v>199</v>
      </c>
      <c r="E47" s="143">
        <v>11</v>
      </c>
      <c r="F47" s="13">
        <v>53</v>
      </c>
      <c r="G47" s="13">
        <v>18</v>
      </c>
      <c r="H47" s="13">
        <v>34</v>
      </c>
      <c r="I47" s="26">
        <v>1</v>
      </c>
      <c r="J47" s="204" t="s">
        <v>200</v>
      </c>
      <c r="K47" s="204" t="s">
        <v>199</v>
      </c>
      <c r="L47" s="144">
        <v>11</v>
      </c>
      <c r="M47" s="14">
        <v>57</v>
      </c>
      <c r="N47" s="15">
        <v>18</v>
      </c>
      <c r="O47" s="15">
        <v>38</v>
      </c>
      <c r="P47" s="25">
        <v>1</v>
      </c>
    </row>
    <row r="48" spans="1:16" ht="14.25" x14ac:dyDescent="0.2">
      <c r="A48" s="105" t="s">
        <v>46</v>
      </c>
      <c r="B48" s="1">
        <v>81</v>
      </c>
      <c r="C48" s="163" t="s">
        <v>200</v>
      </c>
      <c r="D48" s="166" t="s">
        <v>202</v>
      </c>
      <c r="E48" s="143">
        <v>66</v>
      </c>
      <c r="F48" s="13">
        <v>420</v>
      </c>
      <c r="G48" s="13">
        <v>106</v>
      </c>
      <c r="H48" s="13">
        <v>307</v>
      </c>
      <c r="I48" s="26">
        <v>7</v>
      </c>
      <c r="J48" s="204" t="s">
        <v>200</v>
      </c>
      <c r="K48" s="204" t="s">
        <v>280</v>
      </c>
      <c r="L48" s="144">
        <v>66</v>
      </c>
      <c r="M48" s="14">
        <v>420</v>
      </c>
      <c r="N48" s="15">
        <v>107</v>
      </c>
      <c r="O48" s="15">
        <v>304</v>
      </c>
      <c r="P48" s="25">
        <v>9</v>
      </c>
    </row>
    <row r="49" spans="1:16" ht="14.25" x14ac:dyDescent="0.2">
      <c r="A49" s="105" t="s">
        <v>47</v>
      </c>
      <c r="B49" s="1">
        <v>64</v>
      </c>
      <c r="C49" s="163" t="s">
        <v>199</v>
      </c>
      <c r="D49" s="166" t="s">
        <v>202</v>
      </c>
      <c r="E49" s="143">
        <v>14</v>
      </c>
      <c r="F49" s="13">
        <v>48</v>
      </c>
      <c r="G49" s="13">
        <v>21</v>
      </c>
      <c r="H49" s="13">
        <v>24</v>
      </c>
      <c r="I49" s="26">
        <v>3</v>
      </c>
      <c r="J49" s="204" t="s">
        <v>199</v>
      </c>
      <c r="K49" s="204" t="s">
        <v>280</v>
      </c>
      <c r="L49" s="144">
        <v>16</v>
      </c>
      <c r="M49" s="14">
        <v>52</v>
      </c>
      <c r="N49" s="15">
        <v>19</v>
      </c>
      <c r="O49" s="15">
        <v>29</v>
      </c>
      <c r="P49" s="25">
        <v>4</v>
      </c>
    </row>
    <row r="50" spans="1:16" x14ac:dyDescent="0.2">
      <c r="A50" s="105" t="s">
        <v>48</v>
      </c>
      <c r="B50" s="1">
        <v>154</v>
      </c>
      <c r="C50" s="163" t="s">
        <v>200</v>
      </c>
      <c r="D50" s="166" t="s">
        <v>200</v>
      </c>
      <c r="E50" s="143">
        <v>94</v>
      </c>
      <c r="F50" s="13">
        <v>341</v>
      </c>
      <c r="G50" s="13">
        <v>174</v>
      </c>
      <c r="H50" s="13">
        <v>143</v>
      </c>
      <c r="I50" s="26">
        <v>24</v>
      </c>
      <c r="J50" s="204" t="s">
        <v>200</v>
      </c>
      <c r="K50" s="204" t="s">
        <v>200</v>
      </c>
      <c r="L50" s="144">
        <v>95</v>
      </c>
      <c r="M50" s="14">
        <v>353</v>
      </c>
      <c r="N50" s="15">
        <v>174</v>
      </c>
      <c r="O50" s="15">
        <v>155</v>
      </c>
      <c r="P50" s="25">
        <v>24</v>
      </c>
    </row>
    <row r="51" spans="1:16" ht="14.25" x14ac:dyDescent="0.2">
      <c r="A51" s="105" t="s">
        <v>49</v>
      </c>
      <c r="B51" s="105">
        <v>506</v>
      </c>
      <c r="C51" s="164" t="s">
        <v>200</v>
      </c>
      <c r="D51" s="166" t="s">
        <v>202</v>
      </c>
      <c r="E51" s="143">
        <v>277</v>
      </c>
      <c r="F51" s="13">
        <v>776</v>
      </c>
      <c r="G51" s="13">
        <v>429</v>
      </c>
      <c r="H51" s="13">
        <v>223</v>
      </c>
      <c r="I51" s="26">
        <v>124</v>
      </c>
      <c r="J51" s="204" t="s">
        <v>200</v>
      </c>
      <c r="K51" s="204" t="s">
        <v>200</v>
      </c>
      <c r="L51" s="144">
        <v>281</v>
      </c>
      <c r="M51" s="14">
        <v>859</v>
      </c>
      <c r="N51" s="15">
        <v>419</v>
      </c>
      <c r="O51" s="15">
        <v>321</v>
      </c>
      <c r="P51" s="25">
        <v>119</v>
      </c>
    </row>
    <row r="52" spans="1:16" ht="14.25" x14ac:dyDescent="0.2">
      <c r="A52" s="105" t="s">
        <v>50</v>
      </c>
      <c r="B52" s="1">
        <v>53</v>
      </c>
      <c r="C52" s="163" t="s">
        <v>201</v>
      </c>
      <c r="D52" s="166" t="s">
        <v>202</v>
      </c>
      <c r="E52" s="143">
        <v>26</v>
      </c>
      <c r="F52" s="13">
        <v>50</v>
      </c>
      <c r="G52" s="13">
        <v>37</v>
      </c>
      <c r="H52" s="13">
        <v>0</v>
      </c>
      <c r="I52" s="26">
        <v>13</v>
      </c>
      <c r="J52" s="204" t="s">
        <v>200</v>
      </c>
      <c r="K52" s="204" t="s">
        <v>200</v>
      </c>
      <c r="L52" s="144">
        <v>26</v>
      </c>
      <c r="M52" s="14">
        <v>52</v>
      </c>
      <c r="N52" s="15">
        <v>38</v>
      </c>
      <c r="O52" s="15">
        <v>1</v>
      </c>
      <c r="P52" s="25">
        <v>13</v>
      </c>
    </row>
    <row r="53" spans="1:16" x14ac:dyDescent="0.2">
      <c r="A53" s="105" t="s">
        <v>51</v>
      </c>
      <c r="B53" s="1">
        <v>109</v>
      </c>
      <c r="C53" s="163" t="s">
        <v>200</v>
      </c>
      <c r="D53" s="166" t="s">
        <v>200</v>
      </c>
      <c r="E53" s="143">
        <v>81</v>
      </c>
      <c r="F53" s="13">
        <v>257</v>
      </c>
      <c r="G53" s="13">
        <v>145</v>
      </c>
      <c r="H53" s="13">
        <v>87</v>
      </c>
      <c r="I53" s="26">
        <v>25</v>
      </c>
      <c r="J53" s="204" t="s">
        <v>200</v>
      </c>
      <c r="K53" s="204" t="s">
        <v>200</v>
      </c>
      <c r="L53" s="144">
        <v>81</v>
      </c>
      <c r="M53" s="14">
        <v>277</v>
      </c>
      <c r="N53" s="15">
        <v>143</v>
      </c>
      <c r="O53" s="15">
        <v>110</v>
      </c>
      <c r="P53" s="25">
        <v>24</v>
      </c>
    </row>
    <row r="54" spans="1:16" x14ac:dyDescent="0.2">
      <c r="A54" s="105" t="s">
        <v>52</v>
      </c>
      <c r="B54" s="1">
        <v>16</v>
      </c>
      <c r="C54" s="163" t="s">
        <v>200</v>
      </c>
      <c r="D54" s="166" t="s">
        <v>200</v>
      </c>
      <c r="E54" s="143">
        <v>7</v>
      </c>
      <c r="F54" s="13">
        <v>10</v>
      </c>
      <c r="G54" s="13">
        <v>9</v>
      </c>
      <c r="H54" s="13">
        <v>0</v>
      </c>
      <c r="I54" s="26">
        <v>1</v>
      </c>
      <c r="J54" s="204" t="s">
        <v>200</v>
      </c>
      <c r="K54" s="204" t="s">
        <v>200</v>
      </c>
      <c r="L54" s="144">
        <v>7</v>
      </c>
      <c r="M54" s="14">
        <v>11</v>
      </c>
      <c r="N54" s="15">
        <v>9</v>
      </c>
      <c r="O54" s="15">
        <v>1</v>
      </c>
      <c r="P54" s="25">
        <v>1</v>
      </c>
    </row>
    <row r="55" spans="1:16" ht="14.25" x14ac:dyDescent="0.2">
      <c r="A55" s="105" t="s">
        <v>53</v>
      </c>
      <c r="B55" s="1">
        <v>103</v>
      </c>
      <c r="C55" s="163" t="s">
        <v>200</v>
      </c>
      <c r="D55" s="166" t="s">
        <v>202</v>
      </c>
      <c r="E55" s="143">
        <v>63</v>
      </c>
      <c r="F55" s="13">
        <v>135</v>
      </c>
      <c r="G55" s="13">
        <v>79</v>
      </c>
      <c r="H55" s="13">
        <v>39</v>
      </c>
      <c r="I55" s="26">
        <v>17</v>
      </c>
      <c r="J55" s="204" t="s">
        <v>200</v>
      </c>
      <c r="K55" s="204" t="s">
        <v>280</v>
      </c>
      <c r="L55" s="144">
        <v>84</v>
      </c>
      <c r="M55" s="14">
        <v>397</v>
      </c>
      <c r="N55" s="15">
        <v>84</v>
      </c>
      <c r="O55" s="15">
        <v>297</v>
      </c>
      <c r="P55" s="25">
        <v>16</v>
      </c>
    </row>
    <row r="56" spans="1:16" x14ac:dyDescent="0.2">
      <c r="A56" s="105" t="s">
        <v>54</v>
      </c>
      <c r="B56" s="1">
        <v>144</v>
      </c>
      <c r="C56" s="163" t="s">
        <v>199</v>
      </c>
      <c r="D56" s="166" t="s">
        <v>199</v>
      </c>
      <c r="E56" s="143">
        <v>78</v>
      </c>
      <c r="F56" s="13">
        <v>262</v>
      </c>
      <c r="G56" s="13">
        <v>101</v>
      </c>
      <c r="H56" s="13">
        <v>141</v>
      </c>
      <c r="I56" s="26">
        <v>20</v>
      </c>
      <c r="J56" s="204" t="s">
        <v>199</v>
      </c>
      <c r="K56" s="204" t="s">
        <v>200</v>
      </c>
      <c r="L56" s="144">
        <v>90</v>
      </c>
      <c r="M56" s="14">
        <v>303</v>
      </c>
      <c r="N56" s="15">
        <v>104</v>
      </c>
      <c r="O56" s="15">
        <v>181</v>
      </c>
      <c r="P56" s="25">
        <v>18</v>
      </c>
    </row>
    <row r="57" spans="1:16" x14ac:dyDescent="0.2">
      <c r="A57" s="105" t="s">
        <v>55</v>
      </c>
      <c r="B57" s="1">
        <v>58</v>
      </c>
      <c r="C57" s="163" t="s">
        <v>200</v>
      </c>
      <c r="D57" s="166" t="s">
        <v>199</v>
      </c>
      <c r="E57" s="143">
        <v>40</v>
      </c>
      <c r="F57" s="13">
        <v>114</v>
      </c>
      <c r="G57" s="13">
        <v>59</v>
      </c>
      <c r="H57" s="13">
        <v>51</v>
      </c>
      <c r="I57" s="26">
        <v>4</v>
      </c>
      <c r="J57" s="204" t="s">
        <v>200</v>
      </c>
      <c r="K57" s="204" t="s">
        <v>200</v>
      </c>
      <c r="L57" s="144">
        <v>43</v>
      </c>
      <c r="M57" s="14">
        <v>136</v>
      </c>
      <c r="N57" s="15">
        <v>59</v>
      </c>
      <c r="O57" s="15">
        <v>73</v>
      </c>
      <c r="P57" s="25">
        <v>4</v>
      </c>
    </row>
    <row r="58" spans="1:16" x14ac:dyDescent="0.2">
      <c r="A58" s="106" t="s">
        <v>56</v>
      </c>
      <c r="B58" s="251">
        <v>31</v>
      </c>
      <c r="C58" s="165" t="s">
        <v>199</v>
      </c>
      <c r="D58" s="167" t="s">
        <v>199</v>
      </c>
      <c r="E58" s="103">
        <v>20</v>
      </c>
      <c r="F58" s="16">
        <v>28</v>
      </c>
      <c r="G58" s="16">
        <v>13</v>
      </c>
      <c r="H58" s="16">
        <v>15</v>
      </c>
      <c r="I58" s="24">
        <v>0</v>
      </c>
      <c r="J58" s="252" t="s">
        <v>199</v>
      </c>
      <c r="K58" s="253" t="s">
        <v>199</v>
      </c>
      <c r="L58" s="101">
        <v>21</v>
      </c>
      <c r="M58" s="17">
        <v>32</v>
      </c>
      <c r="N58" s="18">
        <v>13</v>
      </c>
      <c r="O58" s="18">
        <v>19</v>
      </c>
      <c r="P58" s="23">
        <v>0</v>
      </c>
    </row>
    <row r="59" spans="1:16" x14ac:dyDescent="0.2">
      <c r="E59" s="152"/>
      <c r="F59" s="152"/>
      <c r="G59" s="152"/>
      <c r="H59" s="152"/>
      <c r="I59" s="152"/>
      <c r="J59" s="152"/>
      <c r="K59" s="152"/>
      <c r="L59" s="152"/>
      <c r="M59" s="152"/>
      <c r="N59" s="152"/>
      <c r="O59" s="152"/>
      <c r="P59" s="141"/>
    </row>
    <row r="62" spans="1:16" x14ac:dyDescent="0.2">
      <c r="F62" s="21"/>
      <c r="G62" s="20"/>
      <c r="K62" s="1"/>
      <c r="O62" s="22"/>
      <c r="P62" s="1"/>
    </row>
  </sheetData>
  <mergeCells count="8">
    <mergeCell ref="A1:P1"/>
    <mergeCell ref="A2:P2"/>
    <mergeCell ref="F5:I5"/>
    <mergeCell ref="M5:P5"/>
    <mergeCell ref="E4:I4"/>
    <mergeCell ref="C3:I3"/>
    <mergeCell ref="J3:P3"/>
    <mergeCell ref="L4:P4"/>
  </mergeCells>
  <pageMargins left="0.25" right="0.25" top="0.75" bottom="0.75" header="0.3" footer="0.3"/>
  <pageSetup scale="84" fitToHeight="0" orientation="landscape" r:id="rId1"/>
  <headerFooter alignWithMargins="0">
    <oddHeader>&amp;A</oddHeader>
    <oddFooter>Page &amp;P</oddFooter>
  </headerFooter>
  <webPublishItems count="1">
    <webPublishItem id="3212" divId="2011 SIR Report Public Tables (5 Fac Threshold) - Final 12-13-12_3212" sourceType="range" sourceRef="A1:S59" destinationFile="C:\Users\ffp4\Desktop\SIR_Pub_Tables.htm" title="Table 1a"/>
  </webPublishItem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40"/>
  <sheetViews>
    <sheetView workbookViewId="0">
      <selection sqref="A1:N1"/>
    </sheetView>
  </sheetViews>
  <sheetFormatPr defaultRowHeight="15" customHeight="1" x14ac:dyDescent="0.2"/>
  <cols>
    <col min="1" max="1" width="45.5703125" style="28" customWidth="1"/>
    <col min="2" max="2" width="10.28515625" style="28" customWidth="1"/>
    <col min="3" max="3" width="9.140625" style="28"/>
    <col min="4" max="4" width="16" style="28" customWidth="1"/>
    <col min="5" max="5" width="14.140625" style="28" customWidth="1"/>
    <col min="6" max="6" width="8.85546875" style="28" customWidth="1"/>
    <col min="7" max="7" width="18.5703125" style="28" customWidth="1"/>
    <col min="8" max="8" width="14" style="28" customWidth="1"/>
    <col min="9" max="12" width="9.140625" style="28"/>
    <col min="13" max="13" width="11.7109375" style="28" customWidth="1"/>
    <col min="14" max="17" width="9.140625" style="28"/>
    <col min="18" max="18" width="14.140625" style="28" customWidth="1"/>
    <col min="19" max="16384" width="9.140625" style="28"/>
  </cols>
  <sheetData>
    <row r="1" spans="1:18" ht="15" customHeight="1" x14ac:dyDescent="0.2">
      <c r="A1" s="324" t="s">
        <v>385</v>
      </c>
      <c r="B1" s="324"/>
      <c r="C1" s="324"/>
      <c r="D1" s="324"/>
      <c r="E1" s="324"/>
      <c r="F1" s="324"/>
      <c r="G1" s="324"/>
      <c r="H1" s="324"/>
      <c r="I1" s="324"/>
      <c r="J1" s="324"/>
      <c r="K1" s="324"/>
      <c r="L1" s="324"/>
      <c r="M1" s="324"/>
      <c r="N1" s="324"/>
      <c r="O1" s="30"/>
      <c r="P1" s="30"/>
      <c r="Q1" s="30"/>
      <c r="R1" s="30"/>
    </row>
    <row r="2" spans="1:18" ht="15" customHeight="1" x14ac:dyDescent="0.2">
      <c r="A2" s="324" t="s">
        <v>383</v>
      </c>
      <c r="B2" s="324"/>
      <c r="C2" s="324"/>
      <c r="D2" s="324"/>
      <c r="E2" s="324"/>
      <c r="F2" s="324"/>
      <c r="G2" s="324"/>
      <c r="H2" s="324"/>
      <c r="I2" s="324"/>
      <c r="J2" s="324"/>
      <c r="K2" s="324"/>
      <c r="L2" s="324"/>
      <c r="M2" s="324"/>
      <c r="N2" s="324"/>
      <c r="O2" s="30"/>
      <c r="P2" s="30"/>
      <c r="Q2" s="30"/>
      <c r="R2" s="30"/>
    </row>
    <row r="3" spans="1:18" ht="15" customHeight="1" x14ac:dyDescent="0.2">
      <c r="A3" s="324" t="s">
        <v>384</v>
      </c>
      <c r="B3" s="324"/>
      <c r="C3" s="324"/>
      <c r="D3" s="324"/>
      <c r="E3" s="324"/>
      <c r="F3" s="324"/>
      <c r="G3" s="324"/>
      <c r="H3" s="324"/>
      <c r="I3" s="324"/>
      <c r="J3" s="324"/>
      <c r="K3" s="324"/>
      <c r="L3" s="324"/>
      <c r="M3" s="324"/>
      <c r="N3" s="324"/>
    </row>
    <row r="4" spans="1:18" ht="15" customHeight="1" x14ac:dyDescent="0.2">
      <c r="A4" s="191"/>
      <c r="B4" s="191"/>
      <c r="C4" s="191"/>
      <c r="D4" s="191"/>
      <c r="E4" s="191"/>
      <c r="F4" s="191"/>
      <c r="G4" s="191"/>
      <c r="H4" s="191"/>
      <c r="I4" s="191"/>
      <c r="J4" s="191"/>
      <c r="K4" s="191"/>
      <c r="L4" s="191"/>
      <c r="M4" s="191"/>
      <c r="N4" s="191"/>
    </row>
    <row r="5" spans="1:18" ht="27.75" customHeight="1" x14ac:dyDescent="0.2">
      <c r="B5" s="80" t="s">
        <v>249</v>
      </c>
      <c r="C5" s="80" t="s">
        <v>250</v>
      </c>
      <c r="D5" s="80" t="s">
        <v>251</v>
      </c>
      <c r="E5" s="200" t="s">
        <v>252</v>
      </c>
      <c r="F5" s="80" t="s">
        <v>86</v>
      </c>
      <c r="G5" s="135"/>
      <c r="H5" s="135"/>
      <c r="I5" s="191"/>
    </row>
    <row r="6" spans="1:18" ht="15" customHeight="1" x14ac:dyDescent="0.2">
      <c r="B6" s="80"/>
      <c r="C6" s="80"/>
      <c r="D6" s="80"/>
      <c r="E6" s="80"/>
      <c r="F6" s="80"/>
      <c r="G6" s="191"/>
      <c r="H6" s="191"/>
      <c r="I6" s="191"/>
    </row>
    <row r="7" spans="1:18" ht="15" customHeight="1" x14ac:dyDescent="0.2">
      <c r="A7" s="61" t="s">
        <v>253</v>
      </c>
      <c r="B7" s="43">
        <v>0.56200000000000006</v>
      </c>
      <c r="C7" s="43">
        <v>0.53800000000000003</v>
      </c>
      <c r="D7" s="115">
        <v>4.2704626334519602E-2</v>
      </c>
      <c r="E7" s="201" t="s">
        <v>254</v>
      </c>
      <c r="F7" s="202">
        <v>3.9821499999999998E-5</v>
      </c>
      <c r="G7" s="40"/>
      <c r="H7" s="49"/>
      <c r="I7" s="50"/>
    </row>
    <row r="8" spans="1:18" ht="15" customHeight="1" x14ac:dyDescent="0.2">
      <c r="A8" s="71" t="s">
        <v>255</v>
      </c>
      <c r="B8" s="43">
        <v>0.54100000000000004</v>
      </c>
      <c r="C8" s="43">
        <v>0.5</v>
      </c>
      <c r="D8" s="115">
        <v>7.5785582255083195E-2</v>
      </c>
      <c r="E8" s="203" t="s">
        <v>254</v>
      </c>
      <c r="F8" s="202">
        <v>4.1463099999999998E-8</v>
      </c>
      <c r="G8" s="40"/>
      <c r="H8" s="204"/>
      <c r="I8" s="50"/>
    </row>
    <row r="9" spans="1:18" ht="15" customHeight="1" x14ac:dyDescent="0.2">
      <c r="A9" s="71" t="s">
        <v>256</v>
      </c>
      <c r="B9" s="43">
        <v>0.6</v>
      </c>
      <c r="C9" s="43">
        <v>0.60799999999999998</v>
      </c>
      <c r="D9" s="115">
        <v>1.3333333333333346E-2</v>
      </c>
      <c r="E9" s="203" t="s">
        <v>147</v>
      </c>
      <c r="F9" s="202">
        <v>0.46769721800000003</v>
      </c>
      <c r="G9" s="40"/>
      <c r="H9" s="204"/>
      <c r="I9" s="50"/>
    </row>
    <row r="10" spans="1:18" ht="15" customHeight="1" x14ac:dyDescent="0.2">
      <c r="A10" s="71" t="s">
        <v>257</v>
      </c>
      <c r="B10" s="43">
        <v>0.56000000000000005</v>
      </c>
      <c r="C10" s="43">
        <v>0.499</v>
      </c>
      <c r="D10" s="115">
        <v>0.10892857142857</v>
      </c>
      <c r="E10" s="203" t="s">
        <v>254</v>
      </c>
      <c r="F10" s="202">
        <v>7.7679699999999997E-4</v>
      </c>
      <c r="G10" s="40"/>
      <c r="H10" s="204"/>
      <c r="I10" s="50"/>
    </row>
    <row r="11" spans="1:18" ht="15" customHeight="1" x14ac:dyDescent="0.2">
      <c r="A11" s="61"/>
      <c r="B11" s="43"/>
      <c r="C11" s="43"/>
      <c r="D11" s="115"/>
      <c r="E11" s="201"/>
      <c r="F11" s="202"/>
      <c r="G11" s="40"/>
      <c r="H11" s="49"/>
      <c r="I11" s="50"/>
    </row>
    <row r="12" spans="1:18" ht="15" customHeight="1" x14ac:dyDescent="0.2">
      <c r="A12" s="61" t="s">
        <v>258</v>
      </c>
      <c r="B12" s="43">
        <v>1.0229999999999999</v>
      </c>
      <c r="C12" s="43">
        <v>1.0569999999999999</v>
      </c>
      <c r="D12" s="115">
        <v>3.3235581622678395E-2</v>
      </c>
      <c r="E12" s="201" t="s">
        <v>259</v>
      </c>
      <c r="F12" s="202">
        <v>3.2422799999999997E-5</v>
      </c>
      <c r="G12" s="40"/>
      <c r="H12" s="49"/>
      <c r="I12" s="50"/>
    </row>
    <row r="13" spans="1:18" ht="15" customHeight="1" x14ac:dyDescent="0.2">
      <c r="A13" s="71" t="s">
        <v>260</v>
      </c>
      <c r="B13" s="43">
        <v>1.089</v>
      </c>
      <c r="C13" s="43">
        <v>1.18</v>
      </c>
      <c r="D13" s="115">
        <v>8.3562901744719906E-2</v>
      </c>
      <c r="E13" s="203" t="s">
        <v>259</v>
      </c>
      <c r="F13" s="202">
        <v>0</v>
      </c>
      <c r="G13" s="40"/>
      <c r="H13" s="204"/>
      <c r="I13" s="50"/>
    </row>
    <row r="14" spans="1:18" ht="15" customHeight="1" x14ac:dyDescent="0.2">
      <c r="A14" s="71" t="s">
        <v>261</v>
      </c>
      <c r="B14" s="43">
        <v>0.86299999999999999</v>
      </c>
      <c r="C14" s="43">
        <v>0.80200000000000005</v>
      </c>
      <c r="D14" s="115">
        <v>7.0683661645422904E-2</v>
      </c>
      <c r="E14" s="203" t="s">
        <v>254</v>
      </c>
      <c r="F14" s="202">
        <v>2.5507500000000001E-6</v>
      </c>
      <c r="G14" s="40"/>
      <c r="H14" s="204"/>
      <c r="I14" s="50"/>
    </row>
    <row r="15" spans="1:18" ht="15" customHeight="1" x14ac:dyDescent="0.2">
      <c r="A15" s="61"/>
      <c r="B15" s="43"/>
      <c r="C15" s="43"/>
      <c r="D15" s="115"/>
      <c r="E15" s="201"/>
      <c r="F15" s="205"/>
      <c r="G15" s="40"/>
      <c r="H15" s="49"/>
      <c r="I15" s="50"/>
    </row>
    <row r="16" spans="1:18" ht="15" customHeight="1" x14ac:dyDescent="0.2">
      <c r="A16" s="61" t="s">
        <v>125</v>
      </c>
      <c r="B16" s="66">
        <v>0.96199999999999997</v>
      </c>
      <c r="C16" s="66">
        <v>0.91700000000000004</v>
      </c>
      <c r="D16" s="115">
        <v>4.7E-2</v>
      </c>
      <c r="E16" s="206" t="s">
        <v>254</v>
      </c>
      <c r="F16" s="207">
        <v>3.2399999999999998E-2</v>
      </c>
      <c r="G16" s="269"/>
      <c r="H16" s="75"/>
      <c r="I16" s="76"/>
    </row>
    <row r="17" spans="1:9" ht="15" customHeight="1" x14ac:dyDescent="0.2">
      <c r="A17" s="31" t="s">
        <v>247</v>
      </c>
      <c r="B17" s="28">
        <v>0.96599999999999997</v>
      </c>
      <c r="C17" s="28">
        <v>0.90400000000000003</v>
      </c>
      <c r="D17" s="115">
        <v>6.4000000000000001E-2</v>
      </c>
      <c r="E17" s="204" t="s">
        <v>254</v>
      </c>
      <c r="F17" s="50">
        <v>0</v>
      </c>
    </row>
    <row r="18" spans="1:9" ht="15" customHeight="1" x14ac:dyDescent="0.2">
      <c r="A18" s="61"/>
      <c r="B18" s="43"/>
      <c r="C18" s="43"/>
      <c r="D18" s="115"/>
      <c r="E18" s="201"/>
      <c r="F18" s="205"/>
      <c r="G18" s="40"/>
      <c r="H18" s="49"/>
      <c r="I18" s="50"/>
    </row>
    <row r="19" spans="1:9" ht="15" customHeight="1" x14ac:dyDescent="0.2">
      <c r="A19" s="61" t="s">
        <v>262</v>
      </c>
      <c r="B19" s="66">
        <v>0.81100000000000005</v>
      </c>
      <c r="C19" s="66">
        <v>0.80700000000000005</v>
      </c>
      <c r="D19" s="278" t="s">
        <v>355</v>
      </c>
      <c r="E19" s="206" t="s">
        <v>146</v>
      </c>
      <c r="F19" s="207">
        <v>0.71196999999999999</v>
      </c>
      <c r="G19" s="269"/>
      <c r="H19" s="75"/>
      <c r="I19" s="76"/>
    </row>
    <row r="20" spans="1:9" ht="15" customHeight="1" x14ac:dyDescent="0.2">
      <c r="A20" s="71" t="s">
        <v>74</v>
      </c>
      <c r="B20" s="66">
        <v>0.84699999999999998</v>
      </c>
      <c r="C20" s="66">
        <v>0.73399999999999999</v>
      </c>
      <c r="D20" s="115">
        <v>0.13341204250295158</v>
      </c>
      <c r="E20" s="206" t="s">
        <v>254</v>
      </c>
      <c r="F20" s="207">
        <v>3.0000000000000001E-5</v>
      </c>
      <c r="G20" s="62"/>
      <c r="H20" s="75"/>
      <c r="I20" s="76"/>
    </row>
    <row r="21" spans="1:9" ht="15" customHeight="1" x14ac:dyDescent="0.2">
      <c r="A21" s="71" t="s">
        <v>87</v>
      </c>
      <c r="B21" s="66">
        <v>0.80100000000000005</v>
      </c>
      <c r="C21" s="66">
        <v>0.6</v>
      </c>
      <c r="D21" s="115">
        <v>0.25093632958801504</v>
      </c>
      <c r="E21" s="206" t="s">
        <v>254</v>
      </c>
      <c r="F21" s="207">
        <v>0</v>
      </c>
      <c r="G21" s="62"/>
      <c r="H21" s="75"/>
      <c r="I21" s="76"/>
    </row>
    <row r="22" spans="1:9" ht="15" customHeight="1" x14ac:dyDescent="0.2">
      <c r="A22" s="71" t="s">
        <v>263</v>
      </c>
      <c r="B22" s="66">
        <v>0.71</v>
      </c>
      <c r="C22" s="66">
        <v>0.60099999999999998</v>
      </c>
      <c r="D22" s="115">
        <v>0.15352112676056337</v>
      </c>
      <c r="E22" s="206" t="s">
        <v>254</v>
      </c>
      <c r="F22" s="207">
        <v>4.6999999999999999E-4</v>
      </c>
      <c r="G22" s="62"/>
      <c r="H22" s="75"/>
      <c r="I22" s="76"/>
    </row>
    <row r="23" spans="1:9" ht="15" customHeight="1" x14ac:dyDescent="0.2">
      <c r="A23" s="71" t="s">
        <v>76</v>
      </c>
      <c r="B23" s="66">
        <v>0.67800000000000005</v>
      </c>
      <c r="C23" s="66">
        <v>0.55700000000000005</v>
      </c>
      <c r="D23" s="115">
        <v>0.17846607669616518</v>
      </c>
      <c r="E23" s="206" t="s">
        <v>146</v>
      </c>
      <c r="F23" s="207">
        <v>5.8110000000000002E-2</v>
      </c>
      <c r="G23" s="62"/>
      <c r="H23" s="75"/>
      <c r="I23" s="76"/>
    </row>
    <row r="24" spans="1:9" ht="15" customHeight="1" x14ac:dyDescent="0.2">
      <c r="A24" s="71" t="s">
        <v>77</v>
      </c>
      <c r="B24" s="66">
        <v>0.75</v>
      </c>
      <c r="C24" s="66">
        <v>0.57299999999999995</v>
      </c>
      <c r="D24" s="115">
        <v>0.23600000000000007</v>
      </c>
      <c r="E24" s="206" t="s">
        <v>254</v>
      </c>
      <c r="F24" s="207">
        <v>3.9070000000000001E-2</v>
      </c>
      <c r="G24" s="62"/>
      <c r="H24" s="75"/>
      <c r="I24" s="76"/>
    </row>
    <row r="25" spans="1:9" ht="15" customHeight="1" x14ac:dyDescent="0.2">
      <c r="A25" s="71" t="s">
        <v>88</v>
      </c>
      <c r="B25" s="66">
        <v>0.316</v>
      </c>
      <c r="C25" s="66">
        <v>0.29699999999999999</v>
      </c>
      <c r="D25" s="115">
        <v>6.0126582278481062E-2</v>
      </c>
      <c r="E25" s="206" t="s">
        <v>146</v>
      </c>
      <c r="F25" s="207">
        <v>0.87217999999999996</v>
      </c>
      <c r="G25" s="62"/>
      <c r="H25" s="75"/>
      <c r="I25" s="76"/>
    </row>
    <row r="26" spans="1:9" ht="15" customHeight="1" x14ac:dyDescent="0.2">
      <c r="A26" s="71" t="s">
        <v>351</v>
      </c>
      <c r="B26" s="66">
        <v>0.80400000000000005</v>
      </c>
      <c r="C26" s="66">
        <v>0.91900000000000004</v>
      </c>
      <c r="D26" s="115">
        <v>0.14303482587064675</v>
      </c>
      <c r="E26" s="206" t="s">
        <v>259</v>
      </c>
      <c r="F26" s="207">
        <v>0</v>
      </c>
      <c r="G26" s="62"/>
      <c r="H26" s="75"/>
      <c r="I26" s="76"/>
    </row>
    <row r="27" spans="1:9" ht="15" customHeight="1" x14ac:dyDescent="0.2">
      <c r="A27" s="71" t="s">
        <v>80</v>
      </c>
      <c r="B27" s="66">
        <v>0.78200000000000003</v>
      </c>
      <c r="C27" s="66">
        <v>0.79400000000000004</v>
      </c>
      <c r="D27" s="115">
        <v>1.5345268542199501E-2</v>
      </c>
      <c r="E27" s="206" t="s">
        <v>147</v>
      </c>
      <c r="F27" s="207">
        <v>0.89863000000000004</v>
      </c>
      <c r="G27" s="62"/>
      <c r="H27" s="75"/>
      <c r="I27" s="76"/>
    </row>
    <row r="28" spans="1:9" ht="15" customHeight="1" x14ac:dyDescent="0.2">
      <c r="A28" s="71" t="s">
        <v>89</v>
      </c>
      <c r="B28" s="66">
        <v>0.89400000000000002</v>
      </c>
      <c r="C28" s="66">
        <v>0.86199999999999999</v>
      </c>
      <c r="D28" s="115">
        <v>3.5794183445190191E-2</v>
      </c>
      <c r="E28" s="206" t="s">
        <v>146</v>
      </c>
      <c r="F28" s="207">
        <v>0.23558000000000001</v>
      </c>
      <c r="G28" s="62"/>
      <c r="H28" s="75"/>
      <c r="I28" s="76"/>
    </row>
    <row r="29" spans="1:9" ht="15" customHeight="1" x14ac:dyDescent="0.2">
      <c r="A29" s="71" t="s">
        <v>82</v>
      </c>
      <c r="B29" s="66">
        <v>0.89400000000000002</v>
      </c>
      <c r="C29" s="66">
        <v>0.81399999999999995</v>
      </c>
      <c r="D29" s="115">
        <v>8.9485458612975466E-2</v>
      </c>
      <c r="E29" s="206" t="s">
        <v>146</v>
      </c>
      <c r="F29" s="207">
        <v>0.42432999999999998</v>
      </c>
      <c r="G29" s="62"/>
      <c r="H29" s="75"/>
      <c r="I29" s="76"/>
    </row>
    <row r="30" spans="1:9" ht="15" customHeight="1" x14ac:dyDescent="0.2">
      <c r="A30" s="71"/>
      <c r="B30" s="66"/>
      <c r="C30" s="66"/>
      <c r="D30" s="115"/>
      <c r="E30" s="206"/>
      <c r="F30" s="207"/>
      <c r="G30" s="62"/>
      <c r="H30" s="75"/>
      <c r="I30" s="76"/>
    </row>
    <row r="32" spans="1:9" ht="15" customHeight="1" x14ac:dyDescent="0.2">
      <c r="A32" s="28" t="s">
        <v>264</v>
      </c>
    </row>
    <row r="33" spans="1:1" ht="15" customHeight="1" x14ac:dyDescent="0.2">
      <c r="A33" s="28" t="s">
        <v>101</v>
      </c>
    </row>
    <row r="34" spans="1:1" ht="15" customHeight="1" x14ac:dyDescent="0.2">
      <c r="A34" s="28" t="s">
        <v>265</v>
      </c>
    </row>
    <row r="35" spans="1:1" ht="15" customHeight="1" x14ac:dyDescent="0.2">
      <c r="A35" s="28" t="s">
        <v>349</v>
      </c>
    </row>
    <row r="36" spans="1:1" ht="15" customHeight="1" x14ac:dyDescent="0.2">
      <c r="A36" s="28" t="s">
        <v>266</v>
      </c>
    </row>
    <row r="37" spans="1:1" ht="15" customHeight="1" x14ac:dyDescent="0.2">
      <c r="A37" s="28" t="s">
        <v>267</v>
      </c>
    </row>
    <row r="38" spans="1:1" ht="15" customHeight="1" x14ac:dyDescent="0.2">
      <c r="A38" s="28" t="s">
        <v>375</v>
      </c>
    </row>
    <row r="39" spans="1:1" ht="15" customHeight="1" x14ac:dyDescent="0.2">
      <c r="A39" s="28" t="s">
        <v>268</v>
      </c>
    </row>
    <row r="40" spans="1:1" ht="15" customHeight="1" x14ac:dyDescent="0.2">
      <c r="A40" s="28" t="s">
        <v>357</v>
      </c>
    </row>
  </sheetData>
  <mergeCells count="3">
    <mergeCell ref="A1:N1"/>
    <mergeCell ref="A2:N2"/>
    <mergeCell ref="A3:N3"/>
  </mergeCells>
  <pageMargins left="0.7" right="0.7" top="0.75" bottom="0.75" header="0.3" footer="0.3"/>
  <pageSetup scale="44" fitToHeight="0"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62"/>
  <sheetViews>
    <sheetView workbookViewId="0">
      <selection sqref="A1:F1"/>
    </sheetView>
  </sheetViews>
  <sheetFormatPr defaultRowHeight="15" customHeight="1" x14ac:dyDescent="0.2"/>
  <cols>
    <col min="1" max="1" width="26.28515625" style="1" customWidth="1"/>
    <col min="2" max="2" width="12.140625" style="55" customWidth="1"/>
    <col min="3" max="3" width="12.42578125" style="55" customWidth="1"/>
    <col min="4" max="4" width="11.140625" style="1" customWidth="1"/>
    <col min="5" max="5" width="15.42578125" style="59" customWidth="1"/>
    <col min="6" max="16384" width="9.140625" style="1"/>
  </cols>
  <sheetData>
    <row r="1" spans="1:6" ht="15" customHeight="1" x14ac:dyDescent="0.2">
      <c r="A1" s="284" t="s">
        <v>274</v>
      </c>
      <c r="B1" s="285"/>
      <c r="C1" s="285"/>
      <c r="D1" s="285"/>
      <c r="E1" s="285"/>
      <c r="F1" s="286"/>
    </row>
    <row r="2" spans="1:6" ht="15" customHeight="1" thickBot="1" x14ac:dyDescent="0.25">
      <c r="A2" s="287" t="s">
        <v>275</v>
      </c>
      <c r="B2" s="288"/>
      <c r="C2" s="288"/>
      <c r="D2" s="288"/>
      <c r="E2" s="288"/>
      <c r="F2" s="289"/>
    </row>
    <row r="3" spans="1:6" s="53" customFormat="1" ht="15" customHeight="1" thickTop="1" x14ac:dyDescent="0.2">
      <c r="A3" s="2"/>
      <c r="B3" s="344" t="s">
        <v>227</v>
      </c>
      <c r="C3" s="345"/>
      <c r="D3" s="345"/>
      <c r="E3" s="345"/>
      <c r="F3" s="346"/>
    </row>
    <row r="4" spans="1:6" s="53" customFormat="1" ht="30" customHeight="1" x14ac:dyDescent="0.2">
      <c r="A4" s="85" t="s">
        <v>1</v>
      </c>
      <c r="B4" s="133" t="s">
        <v>145</v>
      </c>
      <c r="C4" s="134" t="s">
        <v>271</v>
      </c>
      <c r="D4" s="134" t="s">
        <v>251</v>
      </c>
      <c r="E4" s="108" t="s">
        <v>252</v>
      </c>
      <c r="F4" s="224" t="s">
        <v>86</v>
      </c>
    </row>
    <row r="5" spans="1:6" ht="15" customHeight="1" x14ac:dyDescent="0.2">
      <c r="A5" s="105" t="s">
        <v>5</v>
      </c>
      <c r="B5" s="155">
        <v>1.109</v>
      </c>
      <c r="C5" s="156">
        <v>0.27800000000000002</v>
      </c>
      <c r="D5" s="226">
        <v>0.74932371505861128</v>
      </c>
      <c r="E5" s="225" t="s">
        <v>254</v>
      </c>
      <c r="F5" s="158">
        <v>3.4052500000000001E-6</v>
      </c>
    </row>
    <row r="6" spans="1:6" ht="15" customHeight="1" x14ac:dyDescent="0.2">
      <c r="A6" s="105" t="s">
        <v>6</v>
      </c>
      <c r="B6" s="130">
        <v>0.65600000000000003</v>
      </c>
      <c r="C6" s="130">
        <v>0.66700000000000004</v>
      </c>
      <c r="D6" s="227">
        <v>1.6768292682926844E-2</v>
      </c>
      <c r="E6" s="11" t="s">
        <v>147</v>
      </c>
      <c r="F6" s="131">
        <v>0.81368530100000003</v>
      </c>
    </row>
    <row r="7" spans="1:6" ht="15" customHeight="1" x14ac:dyDescent="0.2">
      <c r="A7" s="105" t="s">
        <v>7</v>
      </c>
      <c r="B7" s="130">
        <v>0.55700000000000005</v>
      </c>
      <c r="C7" s="130">
        <v>0.54700000000000004</v>
      </c>
      <c r="D7" s="227">
        <v>1.7953321364452438E-2</v>
      </c>
      <c r="E7" s="11" t="s">
        <v>146</v>
      </c>
      <c r="F7" s="131">
        <v>0.86247963800000005</v>
      </c>
    </row>
    <row r="8" spans="1:6" ht="15" customHeight="1" x14ac:dyDescent="0.2">
      <c r="A8" s="105" t="s">
        <v>8</v>
      </c>
      <c r="B8" s="130">
        <v>0.63300000000000001</v>
      </c>
      <c r="C8" s="130">
        <v>0.63900000000000001</v>
      </c>
      <c r="D8" s="227">
        <v>9.4786729857819982E-3</v>
      </c>
      <c r="E8" s="11" t="s">
        <v>146</v>
      </c>
      <c r="F8" s="131">
        <v>0.90936936499999999</v>
      </c>
    </row>
    <row r="9" spans="1:6" ht="15" customHeight="1" x14ac:dyDescent="0.2">
      <c r="A9" s="105" t="s">
        <v>9</v>
      </c>
      <c r="B9" s="130">
        <v>0.53100000000000003</v>
      </c>
      <c r="C9" s="130">
        <v>0.51700000000000002</v>
      </c>
      <c r="D9" s="227">
        <v>2.6365348399246726E-2</v>
      </c>
      <c r="E9" s="11" t="s">
        <v>146</v>
      </c>
      <c r="F9" s="131">
        <v>0.335655916</v>
      </c>
    </row>
    <row r="10" spans="1:6" ht="15" customHeight="1" x14ac:dyDescent="0.2">
      <c r="A10" s="105" t="s">
        <v>10</v>
      </c>
      <c r="B10" s="130">
        <v>0.47099999999999997</v>
      </c>
      <c r="C10" s="130">
        <v>0.49399999999999999</v>
      </c>
      <c r="D10" s="227">
        <v>4.8832271762208113E-2</v>
      </c>
      <c r="E10" s="11" t="s">
        <v>147</v>
      </c>
      <c r="F10" s="131">
        <v>0.64351337799999997</v>
      </c>
    </row>
    <row r="11" spans="1:6" ht="15" customHeight="1" x14ac:dyDescent="0.2">
      <c r="A11" s="105" t="s">
        <v>11</v>
      </c>
      <c r="B11" s="130">
        <v>0.71599999999999997</v>
      </c>
      <c r="C11" s="130">
        <v>0.55900000000000005</v>
      </c>
      <c r="D11" s="227">
        <v>0.21927374301675967</v>
      </c>
      <c r="E11" s="11" t="s">
        <v>254</v>
      </c>
      <c r="F11" s="131">
        <v>2.8153734999999999E-2</v>
      </c>
    </row>
    <row r="12" spans="1:6" ht="15" customHeight="1" x14ac:dyDescent="0.2">
      <c r="A12" s="105" t="s">
        <v>12</v>
      </c>
      <c r="B12" s="130">
        <v>0.77200000000000002</v>
      </c>
      <c r="C12" s="130">
        <v>0.69899999999999995</v>
      </c>
      <c r="D12" s="227">
        <v>9.4559585492228065E-2</v>
      </c>
      <c r="E12" s="11" t="s">
        <v>146</v>
      </c>
      <c r="F12" s="131">
        <v>0.43796827199999999</v>
      </c>
    </row>
    <row r="13" spans="1:6" ht="15" customHeight="1" x14ac:dyDescent="0.2">
      <c r="A13" s="105" t="s">
        <v>13</v>
      </c>
      <c r="B13" s="130">
        <v>0.43099999999999999</v>
      </c>
      <c r="C13" s="130">
        <v>0.70899999999999996</v>
      </c>
      <c r="D13" s="227">
        <v>0.64501160092807419</v>
      </c>
      <c r="E13" s="11" t="s">
        <v>259</v>
      </c>
      <c r="F13" s="131">
        <v>1.0387818E-2</v>
      </c>
    </row>
    <row r="14" spans="1:6" ht="15" customHeight="1" x14ac:dyDescent="0.2">
      <c r="A14" s="105" t="s">
        <v>14</v>
      </c>
      <c r="B14" s="130">
        <v>0.55600000000000005</v>
      </c>
      <c r="C14" s="130">
        <v>0.59099999999999997</v>
      </c>
      <c r="D14" s="227">
        <v>6.2949640287769629E-2</v>
      </c>
      <c r="E14" s="11" t="s">
        <v>147</v>
      </c>
      <c r="F14" s="131">
        <v>0.13236282799999999</v>
      </c>
    </row>
    <row r="15" spans="1:6" ht="15" customHeight="1" x14ac:dyDescent="0.2">
      <c r="A15" s="105" t="s">
        <v>15</v>
      </c>
      <c r="B15" s="130">
        <v>0.67200000000000004</v>
      </c>
      <c r="C15" s="130">
        <v>0.71799999999999997</v>
      </c>
      <c r="D15" s="227">
        <v>6.8452380952380848E-2</v>
      </c>
      <c r="E15" s="11" t="s">
        <v>147</v>
      </c>
      <c r="F15" s="131">
        <v>0.23133290200000001</v>
      </c>
    </row>
    <row r="16" spans="1:6" ht="15" customHeight="1" x14ac:dyDescent="0.2">
      <c r="A16" s="105" t="s">
        <v>16</v>
      </c>
      <c r="B16" s="130">
        <v>0.19500000000000001</v>
      </c>
      <c r="C16" s="130">
        <v>0.247</v>
      </c>
      <c r="D16" s="227">
        <v>0.26666666666666661</v>
      </c>
      <c r="E16" s="11" t="s">
        <v>147</v>
      </c>
      <c r="F16" s="131">
        <v>0.41836659900000001</v>
      </c>
    </row>
    <row r="17" spans="1:6" ht="15" customHeight="1" x14ac:dyDescent="0.2">
      <c r="A17" s="105" t="s">
        <v>17</v>
      </c>
      <c r="B17" s="130">
        <v>0.45900000000000002</v>
      </c>
      <c r="C17" s="130">
        <v>0.53700000000000003</v>
      </c>
      <c r="D17" s="227">
        <v>0.16993464052287585</v>
      </c>
      <c r="E17" s="11" t="s">
        <v>147</v>
      </c>
      <c r="F17" s="131">
        <v>0.33278018199999998</v>
      </c>
    </row>
    <row r="18" spans="1:6" ht="15" customHeight="1" x14ac:dyDescent="0.2">
      <c r="A18" s="105" t="s">
        <v>18</v>
      </c>
      <c r="B18" s="130">
        <v>0.32200000000000001</v>
      </c>
      <c r="C18" s="130">
        <v>0.28699999999999998</v>
      </c>
      <c r="D18" s="227">
        <v>0.10869565217391314</v>
      </c>
      <c r="E18" s="11" t="s">
        <v>146</v>
      </c>
      <c r="F18" s="131">
        <v>0.73574826599999998</v>
      </c>
    </row>
    <row r="19" spans="1:6" ht="15" customHeight="1" x14ac:dyDescent="0.2">
      <c r="A19" s="105" t="s">
        <v>19</v>
      </c>
      <c r="B19" s="130">
        <v>0.56799999999999995</v>
      </c>
      <c r="C19" s="130">
        <v>0.47</v>
      </c>
      <c r="D19" s="227">
        <v>0.1725352112676056</v>
      </c>
      <c r="E19" s="11" t="s">
        <v>254</v>
      </c>
      <c r="F19" s="131">
        <v>6.7920899999999995E-4</v>
      </c>
    </row>
    <row r="20" spans="1:6" ht="15" customHeight="1" x14ac:dyDescent="0.2">
      <c r="A20" s="105" t="s">
        <v>20</v>
      </c>
      <c r="B20" s="130">
        <v>0.66</v>
      </c>
      <c r="C20" s="130">
        <v>0.69199999999999995</v>
      </c>
      <c r="D20" s="227">
        <v>4.848484848484836E-2</v>
      </c>
      <c r="E20" s="11" t="s">
        <v>147</v>
      </c>
      <c r="F20" s="131">
        <v>0.449202039</v>
      </c>
    </row>
    <row r="21" spans="1:6" ht="15" customHeight="1" x14ac:dyDescent="0.2">
      <c r="A21" s="105" t="s">
        <v>21</v>
      </c>
      <c r="B21" s="130">
        <v>0.50600000000000001</v>
      </c>
      <c r="C21" s="130">
        <v>0.57599999999999996</v>
      </c>
      <c r="D21" s="227">
        <v>0.1383399209486165</v>
      </c>
      <c r="E21" s="11" t="s">
        <v>147</v>
      </c>
      <c r="F21" s="131">
        <v>0.29209539000000001</v>
      </c>
    </row>
    <row r="22" spans="1:6" ht="15" customHeight="1" x14ac:dyDescent="0.2">
      <c r="A22" s="105" t="s">
        <v>22</v>
      </c>
      <c r="B22" s="130">
        <v>0.89300000000000002</v>
      </c>
      <c r="C22" s="130">
        <v>0.66500000000000004</v>
      </c>
      <c r="D22" s="227">
        <v>0.25531914893617019</v>
      </c>
      <c r="E22" s="11" t="s">
        <v>254</v>
      </c>
      <c r="F22" s="131">
        <v>3.1544500000000003E-4</v>
      </c>
    </row>
    <row r="23" spans="1:6" ht="15" customHeight="1" x14ac:dyDescent="0.2">
      <c r="A23" s="105" t="s">
        <v>23</v>
      </c>
      <c r="B23" s="270">
        <v>0.68899999999999995</v>
      </c>
      <c r="C23" s="270">
        <v>0.68700000000000006</v>
      </c>
      <c r="D23" s="266" t="s">
        <v>308</v>
      </c>
      <c r="E23" s="11" t="s">
        <v>146</v>
      </c>
      <c r="F23" s="131">
        <v>0.96983356700000001</v>
      </c>
    </row>
    <row r="24" spans="1:6" ht="15" customHeight="1" x14ac:dyDescent="0.2">
      <c r="A24" s="105" t="s">
        <v>24</v>
      </c>
      <c r="B24" s="130">
        <v>0.53200000000000003</v>
      </c>
      <c r="C24" s="130">
        <v>0.51200000000000001</v>
      </c>
      <c r="D24" s="227">
        <v>3.7593984962406048E-2</v>
      </c>
      <c r="E24" s="11" t="s">
        <v>146</v>
      </c>
      <c r="F24" s="131">
        <v>0.63414577900000002</v>
      </c>
    </row>
    <row r="25" spans="1:6" ht="15" customHeight="1" x14ac:dyDescent="0.2">
      <c r="A25" s="105" t="s">
        <v>25</v>
      </c>
      <c r="B25" s="130">
        <v>0.54600000000000004</v>
      </c>
      <c r="C25" s="130">
        <v>0.51400000000000001</v>
      </c>
      <c r="D25" s="227">
        <v>5.8608058608058657E-2</v>
      </c>
      <c r="E25" s="11" t="s">
        <v>146</v>
      </c>
      <c r="F25" s="131">
        <v>0.486601171</v>
      </c>
    </row>
    <row r="26" spans="1:6" ht="15" customHeight="1" x14ac:dyDescent="0.2">
      <c r="A26" s="105" t="s">
        <v>26</v>
      </c>
      <c r="B26" s="130">
        <v>0.94399999999999995</v>
      </c>
      <c r="C26" s="130">
        <v>0.66400000000000003</v>
      </c>
      <c r="D26" s="227">
        <v>0.29661016949152536</v>
      </c>
      <c r="E26" s="11" t="s">
        <v>254</v>
      </c>
      <c r="F26" s="131">
        <v>3.2870533E-2</v>
      </c>
    </row>
    <row r="27" spans="1:6" ht="15" customHeight="1" x14ac:dyDescent="0.2">
      <c r="A27" s="105" t="s">
        <v>27</v>
      </c>
      <c r="B27" s="130">
        <v>0.42499999999999999</v>
      </c>
      <c r="C27" s="130">
        <v>0.436</v>
      </c>
      <c r="D27" s="227">
        <v>2.5882352941176495E-2</v>
      </c>
      <c r="E27" s="11" t="s">
        <v>147</v>
      </c>
      <c r="F27" s="131">
        <v>0.71669118799999998</v>
      </c>
    </row>
    <row r="28" spans="1:6" ht="15" customHeight="1" x14ac:dyDescent="0.2">
      <c r="A28" s="105" t="s">
        <v>28</v>
      </c>
      <c r="B28" s="130">
        <v>0.47499999999999998</v>
      </c>
      <c r="C28" s="130">
        <v>0.442</v>
      </c>
      <c r="D28" s="227">
        <v>6.9473684210526257E-2</v>
      </c>
      <c r="E28" s="11" t="s">
        <v>146</v>
      </c>
      <c r="F28" s="131">
        <v>0.53056133500000002</v>
      </c>
    </row>
    <row r="29" spans="1:6" ht="15" customHeight="1" x14ac:dyDescent="0.2">
      <c r="A29" s="105" t="s">
        <v>29</v>
      </c>
      <c r="B29" s="130">
        <v>0.46</v>
      </c>
      <c r="C29" s="130">
        <v>0.41899999999999998</v>
      </c>
      <c r="D29" s="227">
        <v>8.9130434782608778E-2</v>
      </c>
      <c r="E29" s="11" t="s">
        <v>146</v>
      </c>
      <c r="F29" s="131">
        <v>0.30404012899999999</v>
      </c>
    </row>
    <row r="30" spans="1:6" ht="15" customHeight="1" x14ac:dyDescent="0.2">
      <c r="A30" s="105" t="s">
        <v>30</v>
      </c>
      <c r="B30" s="130">
        <v>0.93700000000000006</v>
      </c>
      <c r="C30" s="130">
        <v>0.77300000000000002</v>
      </c>
      <c r="D30" s="227">
        <v>0.17502668089647816</v>
      </c>
      <c r="E30" s="11" t="s">
        <v>254</v>
      </c>
      <c r="F30" s="131">
        <v>2.5060849999999999E-2</v>
      </c>
    </row>
    <row r="31" spans="1:6" ht="15" customHeight="1" x14ac:dyDescent="0.2">
      <c r="A31" s="105" t="s">
        <v>31</v>
      </c>
      <c r="B31" s="130">
        <v>0.48699999999999999</v>
      </c>
      <c r="C31" s="130">
        <v>0.63200000000000001</v>
      </c>
      <c r="D31" s="227">
        <v>0.29774127310061604</v>
      </c>
      <c r="E31" s="11" t="s">
        <v>147</v>
      </c>
      <c r="F31" s="131">
        <v>0.26013207599999999</v>
      </c>
    </row>
    <row r="32" spans="1:6" ht="15" customHeight="1" x14ac:dyDescent="0.2">
      <c r="A32" s="105" t="s">
        <v>32</v>
      </c>
      <c r="B32" s="130">
        <v>0.51</v>
      </c>
      <c r="C32" s="130">
        <v>0.53100000000000003</v>
      </c>
      <c r="D32" s="227">
        <v>4.1176470588235328E-2</v>
      </c>
      <c r="E32" s="11" t="s">
        <v>147</v>
      </c>
      <c r="F32" s="131">
        <v>0.54104378500000005</v>
      </c>
    </row>
    <row r="33" spans="1:6" ht="15" customHeight="1" x14ac:dyDescent="0.2">
      <c r="A33" s="105" t="s">
        <v>33</v>
      </c>
      <c r="B33" s="130">
        <v>0.36799999999999999</v>
      </c>
      <c r="C33" s="130">
        <v>0.374</v>
      </c>
      <c r="D33" s="227">
        <v>1.630434782608697E-2</v>
      </c>
      <c r="E33" s="11" t="s">
        <v>147</v>
      </c>
      <c r="F33" s="131">
        <v>0.95727459000000004</v>
      </c>
    </row>
    <row r="34" spans="1:6" ht="15" customHeight="1" x14ac:dyDescent="0.2">
      <c r="A34" s="105" t="s">
        <v>34</v>
      </c>
      <c r="B34" s="130">
        <v>0.73899999999999999</v>
      </c>
      <c r="C34" s="130">
        <v>0.71</v>
      </c>
      <c r="D34" s="227">
        <v>3.9242219215155652E-2</v>
      </c>
      <c r="E34" s="11" t="s">
        <v>146</v>
      </c>
      <c r="F34" s="131">
        <v>0.71282856800000005</v>
      </c>
    </row>
    <row r="35" spans="1:6" ht="15" customHeight="1" x14ac:dyDescent="0.2">
      <c r="A35" s="105" t="s">
        <v>35</v>
      </c>
      <c r="B35" s="130">
        <v>0.433</v>
      </c>
      <c r="C35" s="130">
        <v>0.34499999999999997</v>
      </c>
      <c r="D35" s="227">
        <v>0.20323325635103931</v>
      </c>
      <c r="E35" s="11" t="s">
        <v>146</v>
      </c>
      <c r="F35" s="131">
        <v>0.47691316700000003</v>
      </c>
    </row>
    <row r="36" spans="1:6" ht="15" customHeight="1" x14ac:dyDescent="0.2">
      <c r="A36" s="105" t="s">
        <v>36</v>
      </c>
      <c r="B36" s="130">
        <v>0.70799999999999996</v>
      </c>
      <c r="C36" s="130">
        <v>0.61299999999999999</v>
      </c>
      <c r="D36" s="227">
        <v>0.13418079096045193</v>
      </c>
      <c r="E36" s="11" t="s">
        <v>254</v>
      </c>
      <c r="F36" s="131">
        <v>3.7306225999999998E-2</v>
      </c>
    </row>
    <row r="37" spans="1:6" ht="15" customHeight="1" x14ac:dyDescent="0.2">
      <c r="A37" s="105" t="s">
        <v>37</v>
      </c>
      <c r="B37" s="130">
        <v>0.61299999999999999</v>
      </c>
      <c r="C37" s="130">
        <v>0.48599999999999999</v>
      </c>
      <c r="D37" s="227">
        <v>0.2071778140293638</v>
      </c>
      <c r="E37" s="11" t="s">
        <v>146</v>
      </c>
      <c r="F37" s="131">
        <v>0.14725945300000001</v>
      </c>
    </row>
    <row r="38" spans="1:6" ht="15" customHeight="1" x14ac:dyDescent="0.2">
      <c r="A38" s="105" t="s">
        <v>38</v>
      </c>
      <c r="B38" s="130">
        <v>0.6</v>
      </c>
      <c r="C38" s="130">
        <v>0.63400000000000001</v>
      </c>
      <c r="D38" s="227">
        <v>5.6666666666666726E-2</v>
      </c>
      <c r="E38" s="11" t="s">
        <v>147</v>
      </c>
      <c r="F38" s="131">
        <v>0.49326992600000003</v>
      </c>
    </row>
    <row r="39" spans="1:6" ht="15" customHeight="1" x14ac:dyDescent="0.2">
      <c r="A39" s="105" t="s">
        <v>39</v>
      </c>
      <c r="B39" s="130">
        <v>0.63500000000000001</v>
      </c>
      <c r="C39" s="130">
        <v>0.56399999999999995</v>
      </c>
      <c r="D39" s="227">
        <v>0.11181102362204735</v>
      </c>
      <c r="E39" s="11" t="s">
        <v>254</v>
      </c>
      <c r="F39" s="131">
        <v>4.2671189999999998E-3</v>
      </c>
    </row>
    <row r="40" spans="1:6" ht="15" customHeight="1" x14ac:dyDescent="0.2">
      <c r="A40" s="105" t="s">
        <v>40</v>
      </c>
      <c r="B40" s="130">
        <v>0.438</v>
      </c>
      <c r="C40" s="130">
        <v>0.41799999999999998</v>
      </c>
      <c r="D40" s="227">
        <v>4.5662100456621044E-2</v>
      </c>
      <c r="E40" s="11" t="s">
        <v>146</v>
      </c>
      <c r="F40" s="131">
        <v>0.45694290199999998</v>
      </c>
    </row>
    <row r="41" spans="1:6" ht="15" customHeight="1" x14ac:dyDescent="0.2">
      <c r="A41" s="105" t="s">
        <v>41</v>
      </c>
      <c r="B41" s="130">
        <v>0.48</v>
      </c>
      <c r="C41" s="130">
        <v>0.39400000000000002</v>
      </c>
      <c r="D41" s="227">
        <v>0.17916666666666661</v>
      </c>
      <c r="E41" s="11" t="s">
        <v>146</v>
      </c>
      <c r="F41" s="131">
        <v>7.6116881999999997E-2</v>
      </c>
    </row>
    <row r="42" spans="1:6" ht="15" customHeight="1" x14ac:dyDescent="0.2">
      <c r="A42" s="105" t="s">
        <v>42</v>
      </c>
      <c r="B42" s="130">
        <v>0.39</v>
      </c>
      <c r="C42" s="130">
        <v>0.30099999999999999</v>
      </c>
      <c r="D42" s="227">
        <v>0.22820512820512825</v>
      </c>
      <c r="E42" s="11" t="s">
        <v>146</v>
      </c>
      <c r="F42" s="131">
        <v>0.12112194900000001</v>
      </c>
    </row>
    <row r="43" spans="1:6" ht="15" customHeight="1" x14ac:dyDescent="0.2">
      <c r="A43" s="105" t="s">
        <v>43</v>
      </c>
      <c r="B43" s="130">
        <v>0.49</v>
      </c>
      <c r="C43" s="130">
        <v>0.49399999999999999</v>
      </c>
      <c r="D43" s="227">
        <v>8.1632653061224567E-3</v>
      </c>
      <c r="E43" s="11" t="s">
        <v>147</v>
      </c>
      <c r="F43" s="131">
        <v>0.83112489899999997</v>
      </c>
    </row>
    <row r="44" spans="1:6" ht="15" customHeight="1" x14ac:dyDescent="0.2">
      <c r="A44" s="105" t="s">
        <v>44</v>
      </c>
      <c r="B44" s="130">
        <v>1.034</v>
      </c>
      <c r="C44" s="130">
        <v>0.78100000000000003</v>
      </c>
      <c r="D44" s="227">
        <v>0.24468085106382978</v>
      </c>
      <c r="E44" s="11" t="s">
        <v>254</v>
      </c>
      <c r="F44" s="131">
        <v>2.5165809000000001E-2</v>
      </c>
    </row>
    <row r="45" spans="1:6" ht="15" customHeight="1" x14ac:dyDescent="0.2">
      <c r="A45" s="105" t="s">
        <v>45</v>
      </c>
      <c r="B45" s="130">
        <v>0.622</v>
      </c>
      <c r="C45" s="130">
        <v>0.67</v>
      </c>
      <c r="D45" s="227">
        <v>7.7170418006430944E-2</v>
      </c>
      <c r="E45" s="11" t="s">
        <v>147</v>
      </c>
      <c r="F45" s="131">
        <v>0.67803413499999998</v>
      </c>
    </row>
    <row r="46" spans="1:6" ht="15" customHeight="1" x14ac:dyDescent="0.2">
      <c r="A46" s="105" t="s">
        <v>46</v>
      </c>
      <c r="B46" s="130">
        <v>0.61699999999999999</v>
      </c>
      <c r="C46" s="130">
        <v>0.57499999999999996</v>
      </c>
      <c r="D46" s="227">
        <v>6.8071312803889852E-2</v>
      </c>
      <c r="E46" s="11" t="s">
        <v>146</v>
      </c>
      <c r="F46" s="131">
        <v>0.29110734100000002</v>
      </c>
    </row>
    <row r="47" spans="1:6" ht="15" customHeight="1" x14ac:dyDescent="0.2">
      <c r="A47" s="105" t="s">
        <v>47</v>
      </c>
      <c r="B47" s="130">
        <v>0.27500000000000002</v>
      </c>
      <c r="C47" s="130">
        <v>0.19400000000000001</v>
      </c>
      <c r="D47" s="227">
        <v>0.29454545454545455</v>
      </c>
      <c r="E47" s="11" t="s">
        <v>146</v>
      </c>
      <c r="F47" s="131">
        <v>0.31547710299999998</v>
      </c>
    </row>
    <row r="48" spans="1:6" ht="15" customHeight="1" x14ac:dyDescent="0.2">
      <c r="A48" s="105" t="s">
        <v>48</v>
      </c>
      <c r="B48" s="130">
        <v>0.56699999999999995</v>
      </c>
      <c r="C48" s="130">
        <v>0.48499999999999999</v>
      </c>
      <c r="D48" s="227">
        <v>0.14462081128747789</v>
      </c>
      <c r="E48" s="11" t="s">
        <v>254</v>
      </c>
      <c r="F48" s="131">
        <v>1.6521715999999999E-2</v>
      </c>
    </row>
    <row r="49" spans="1:6" ht="15" customHeight="1" x14ac:dyDescent="0.2">
      <c r="A49" s="105" t="s">
        <v>49</v>
      </c>
      <c r="B49" s="130">
        <v>0.55300000000000005</v>
      </c>
      <c r="C49" s="130">
        <v>0.51400000000000001</v>
      </c>
      <c r="D49" s="227">
        <v>7.0524412296564254E-2</v>
      </c>
      <c r="E49" s="11" t="s">
        <v>146</v>
      </c>
      <c r="F49" s="131">
        <v>6.4256058000000005E-2</v>
      </c>
    </row>
    <row r="50" spans="1:6" ht="15" customHeight="1" x14ac:dyDescent="0.2">
      <c r="A50" s="105" t="s">
        <v>50</v>
      </c>
      <c r="B50" s="130">
        <v>0.65</v>
      </c>
      <c r="C50" s="130">
        <v>0.66</v>
      </c>
      <c r="D50" s="227">
        <v>1.5384615384615396E-2</v>
      </c>
      <c r="E50" s="11" t="s">
        <v>147</v>
      </c>
      <c r="F50" s="131">
        <v>0.91954030200000003</v>
      </c>
    </row>
    <row r="51" spans="1:6" ht="15" customHeight="1" x14ac:dyDescent="0.2">
      <c r="A51" s="105" t="s">
        <v>51</v>
      </c>
      <c r="B51" s="130">
        <v>0.57799999999999996</v>
      </c>
      <c r="C51" s="130">
        <v>0.501</v>
      </c>
      <c r="D51" s="227">
        <v>0.13321799307958471</v>
      </c>
      <c r="E51" s="11" t="s">
        <v>146</v>
      </c>
      <c r="F51" s="131">
        <v>5.4039359000000002E-2</v>
      </c>
    </row>
    <row r="52" spans="1:6" ht="15" customHeight="1" x14ac:dyDescent="0.2">
      <c r="A52" s="105" t="s">
        <v>52</v>
      </c>
      <c r="B52" s="130">
        <v>0.249</v>
      </c>
      <c r="C52" s="130">
        <v>0.252</v>
      </c>
      <c r="D52" s="227">
        <v>1.204819277108435E-2</v>
      </c>
      <c r="E52" s="11" t="s">
        <v>147</v>
      </c>
      <c r="F52" s="131">
        <v>0.98626471100000002</v>
      </c>
    </row>
    <row r="53" spans="1:6" ht="15" customHeight="1" x14ac:dyDescent="0.2">
      <c r="A53" s="105" t="s">
        <v>53</v>
      </c>
      <c r="B53" s="130">
        <v>0.56599999999999995</v>
      </c>
      <c r="C53" s="130">
        <v>0.53700000000000003</v>
      </c>
      <c r="D53" s="227">
        <v>5.1236749116607631E-2</v>
      </c>
      <c r="E53" s="11" t="s">
        <v>146</v>
      </c>
      <c r="F53" s="131">
        <v>0.56339280999999997</v>
      </c>
    </row>
    <row r="54" spans="1:6" ht="15" customHeight="1" x14ac:dyDescent="0.2">
      <c r="A54" s="105" t="s">
        <v>54</v>
      </c>
      <c r="B54" s="130">
        <v>0.439</v>
      </c>
      <c r="C54" s="130">
        <v>0.48099999999999998</v>
      </c>
      <c r="D54" s="227">
        <v>9.5671981776765336E-2</v>
      </c>
      <c r="E54" s="11" t="s">
        <v>147</v>
      </c>
      <c r="F54" s="131">
        <v>0.33129066099999999</v>
      </c>
    </row>
    <row r="55" spans="1:6" ht="15" customHeight="1" x14ac:dyDescent="0.2">
      <c r="A55" s="105" t="s">
        <v>55</v>
      </c>
      <c r="B55" s="130">
        <v>0.38400000000000001</v>
      </c>
      <c r="C55" s="130">
        <v>0.35299999999999998</v>
      </c>
      <c r="D55" s="227">
        <v>8.0729166666666755E-2</v>
      </c>
      <c r="E55" s="11" t="s">
        <v>146</v>
      </c>
      <c r="F55" s="131">
        <v>0.55880500899999996</v>
      </c>
    </row>
    <row r="56" spans="1:6" ht="15" customHeight="1" x14ac:dyDescent="0.2">
      <c r="A56" s="105" t="s">
        <v>56</v>
      </c>
      <c r="B56" s="130">
        <v>0.16300000000000001</v>
      </c>
      <c r="C56" s="130">
        <v>0.52900000000000003</v>
      </c>
      <c r="D56" s="227">
        <v>2.2453987730061349</v>
      </c>
      <c r="E56" s="11" t="s">
        <v>147</v>
      </c>
      <c r="F56" s="131">
        <v>0.146621114</v>
      </c>
    </row>
    <row r="57" spans="1:6" s="53" customFormat="1" ht="15" customHeight="1" x14ac:dyDescent="0.2">
      <c r="A57" s="120" t="s">
        <v>57</v>
      </c>
      <c r="B57" s="157">
        <v>0.56200000000000006</v>
      </c>
      <c r="C57" s="157">
        <v>0.53800000000000003</v>
      </c>
      <c r="D57" s="228">
        <v>4.2704626334519602E-2</v>
      </c>
      <c r="E57" s="160" t="s">
        <v>254</v>
      </c>
      <c r="F57" s="159">
        <v>3.9821499999999998E-5</v>
      </c>
    </row>
    <row r="59" spans="1:6" ht="15" customHeight="1" x14ac:dyDescent="0.2">
      <c r="A59" s="1" t="s">
        <v>272</v>
      </c>
    </row>
    <row r="61" spans="1:6" ht="15" customHeight="1" x14ac:dyDescent="0.2">
      <c r="A61" s="71" t="s">
        <v>224</v>
      </c>
    </row>
    <row r="62" spans="1:6" ht="15" customHeight="1" x14ac:dyDescent="0.2">
      <c r="A62" s="71" t="s">
        <v>220</v>
      </c>
    </row>
  </sheetData>
  <mergeCells count="3">
    <mergeCell ref="A1:F1"/>
    <mergeCell ref="A2:F2"/>
    <mergeCell ref="B3:F3"/>
  </mergeCells>
  <pageMargins left="0.7" right="0.7" top="0.75" bottom="0.75" header="0.3" footer="0.3"/>
  <pageSetup scale="73" fitToWidth="0"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62"/>
  <sheetViews>
    <sheetView workbookViewId="0">
      <selection sqref="A1:F1"/>
    </sheetView>
  </sheetViews>
  <sheetFormatPr defaultRowHeight="15" customHeight="1" x14ac:dyDescent="0.2"/>
  <cols>
    <col min="1" max="1" width="26.28515625" style="1" customWidth="1"/>
    <col min="2" max="2" width="12.140625" style="55" customWidth="1"/>
    <col min="3" max="3" width="12.42578125" style="55" customWidth="1"/>
    <col min="4" max="4" width="11.140625" style="1" customWidth="1"/>
    <col min="5" max="5" width="15.42578125" style="59" customWidth="1"/>
    <col min="6" max="16384" width="9.140625" style="1"/>
  </cols>
  <sheetData>
    <row r="1" spans="1:6" ht="15" customHeight="1" x14ac:dyDescent="0.2">
      <c r="A1" s="284" t="s">
        <v>274</v>
      </c>
      <c r="B1" s="285"/>
      <c r="C1" s="285"/>
      <c r="D1" s="285"/>
      <c r="E1" s="285"/>
      <c r="F1" s="286"/>
    </row>
    <row r="2" spans="1:6" ht="15" customHeight="1" thickBot="1" x14ac:dyDescent="0.25">
      <c r="A2" s="287" t="s">
        <v>276</v>
      </c>
      <c r="B2" s="288"/>
      <c r="C2" s="288"/>
      <c r="D2" s="288"/>
      <c r="E2" s="288"/>
      <c r="F2" s="289"/>
    </row>
    <row r="3" spans="1:6" s="53" customFormat="1" ht="15" customHeight="1" thickTop="1" x14ac:dyDescent="0.2">
      <c r="A3" s="2"/>
      <c r="B3" s="344" t="s">
        <v>227</v>
      </c>
      <c r="C3" s="345"/>
      <c r="D3" s="345"/>
      <c r="E3" s="345"/>
      <c r="F3" s="346"/>
    </row>
    <row r="4" spans="1:6" s="53" customFormat="1" ht="30" customHeight="1" x14ac:dyDescent="0.2">
      <c r="A4" s="85" t="s">
        <v>1</v>
      </c>
      <c r="B4" s="133" t="s">
        <v>145</v>
      </c>
      <c r="C4" s="134" t="s">
        <v>271</v>
      </c>
      <c r="D4" s="134" t="s">
        <v>251</v>
      </c>
      <c r="E4" s="108" t="s">
        <v>252</v>
      </c>
      <c r="F4" s="224" t="s">
        <v>86</v>
      </c>
    </row>
    <row r="5" spans="1:6" ht="15" customHeight="1" x14ac:dyDescent="0.2">
      <c r="A5" s="105" t="s">
        <v>5</v>
      </c>
      <c r="B5" s="155">
        <v>1.3260000000000001</v>
      </c>
      <c r="C5" s="156">
        <v>1.016</v>
      </c>
      <c r="D5" s="226">
        <v>0.23378582202111617</v>
      </c>
      <c r="E5" s="225" t="s">
        <v>146</v>
      </c>
      <c r="F5" s="158">
        <v>0.20741248900000001</v>
      </c>
    </row>
    <row r="6" spans="1:6" ht="15" customHeight="1" x14ac:dyDescent="0.2">
      <c r="A6" s="105" t="s">
        <v>6</v>
      </c>
      <c r="B6" s="130">
        <v>0.745</v>
      </c>
      <c r="C6" s="130">
        <v>0.93300000000000005</v>
      </c>
      <c r="D6" s="227">
        <v>0.25234899328859101</v>
      </c>
      <c r="E6" s="11" t="s">
        <v>259</v>
      </c>
      <c r="F6" s="131">
        <v>5.4326899999999998E-6</v>
      </c>
    </row>
    <row r="7" spans="1:6" ht="15" customHeight="1" x14ac:dyDescent="0.2">
      <c r="A7" s="105" t="s">
        <v>7</v>
      </c>
      <c r="B7" s="130">
        <v>1.099</v>
      </c>
      <c r="C7" s="130">
        <v>1.04</v>
      </c>
      <c r="D7" s="227">
        <v>5.3685168334849813E-2</v>
      </c>
      <c r="E7" s="11" t="s">
        <v>146</v>
      </c>
      <c r="F7" s="131">
        <v>0.45787031500000003</v>
      </c>
    </row>
    <row r="8" spans="1:6" ht="15" customHeight="1" x14ac:dyDescent="0.2">
      <c r="A8" s="105" t="s">
        <v>8</v>
      </c>
      <c r="B8" s="130">
        <v>1.0920000000000001</v>
      </c>
      <c r="C8" s="130">
        <v>1.024</v>
      </c>
      <c r="D8" s="227">
        <v>6.2271062271062314E-2</v>
      </c>
      <c r="E8" s="11" t="s">
        <v>146</v>
      </c>
      <c r="F8" s="131">
        <v>0.27323798100000002</v>
      </c>
    </row>
    <row r="9" spans="1:6" ht="15" customHeight="1" x14ac:dyDescent="0.2">
      <c r="A9" s="105" t="s">
        <v>9</v>
      </c>
      <c r="B9" s="130">
        <v>0.84599999999999997</v>
      </c>
      <c r="C9" s="130">
        <v>0.90300000000000002</v>
      </c>
      <c r="D9" s="227">
        <v>6.7375886524822751E-2</v>
      </c>
      <c r="E9" s="11" t="s">
        <v>259</v>
      </c>
      <c r="F9" s="131">
        <v>9.5280350000000007E-3</v>
      </c>
    </row>
    <row r="10" spans="1:6" ht="15" customHeight="1" x14ac:dyDescent="0.2">
      <c r="A10" s="105" t="s">
        <v>10</v>
      </c>
      <c r="B10" s="130">
        <v>0.91500000000000004</v>
      </c>
      <c r="C10" s="130">
        <v>0.79200000000000004</v>
      </c>
      <c r="D10" s="227">
        <v>0.13442622950819672</v>
      </c>
      <c r="E10" s="11" t="s">
        <v>146</v>
      </c>
      <c r="F10" s="131">
        <v>6.8307690000000004E-2</v>
      </c>
    </row>
    <row r="11" spans="1:6" ht="15" customHeight="1" x14ac:dyDescent="0.2">
      <c r="A11" s="105" t="s">
        <v>11</v>
      </c>
      <c r="B11" s="130">
        <v>1.8680000000000001</v>
      </c>
      <c r="C11" s="130">
        <v>1.6539999999999999</v>
      </c>
      <c r="D11" s="227">
        <v>0.11456102783725922</v>
      </c>
      <c r="E11" s="11" t="s">
        <v>146</v>
      </c>
      <c r="F11" s="131">
        <v>6.3666133999999999E-2</v>
      </c>
    </row>
    <row r="12" spans="1:6" ht="15" customHeight="1" x14ac:dyDescent="0.2">
      <c r="A12" s="105" t="s">
        <v>12</v>
      </c>
      <c r="B12" s="130">
        <v>1.3140000000000001</v>
      </c>
      <c r="C12" s="130">
        <v>1.296</v>
      </c>
      <c r="D12" s="227">
        <v>1.3698630136986311E-2</v>
      </c>
      <c r="E12" s="11" t="s">
        <v>146</v>
      </c>
      <c r="F12" s="131">
        <v>0.90097775000000002</v>
      </c>
    </row>
    <row r="13" spans="1:6" ht="15" customHeight="1" x14ac:dyDescent="0.2">
      <c r="A13" s="105" t="s">
        <v>13</v>
      </c>
      <c r="B13" s="130">
        <v>1.0509999999999999</v>
      </c>
      <c r="C13" s="130">
        <v>1.3009999999999999</v>
      </c>
      <c r="D13" s="227">
        <v>0.23786869647954328</v>
      </c>
      <c r="E13" s="11" t="s">
        <v>147</v>
      </c>
      <c r="F13" s="131">
        <v>0.113171231</v>
      </c>
    </row>
    <row r="14" spans="1:6" ht="15" customHeight="1" x14ac:dyDescent="0.2">
      <c r="A14" s="105" t="s">
        <v>14</v>
      </c>
      <c r="B14" s="130">
        <v>0.84599999999999997</v>
      </c>
      <c r="C14" s="130">
        <v>0.93700000000000006</v>
      </c>
      <c r="D14" s="227">
        <v>0.10756501182033107</v>
      </c>
      <c r="E14" s="11" t="s">
        <v>259</v>
      </c>
      <c r="F14" s="131">
        <v>1.290902E-3</v>
      </c>
    </row>
    <row r="15" spans="1:6" ht="15" customHeight="1" x14ac:dyDescent="0.2">
      <c r="A15" s="105" t="s">
        <v>15</v>
      </c>
      <c r="B15" s="130">
        <v>1.028</v>
      </c>
      <c r="C15" s="130">
        <v>1.359</v>
      </c>
      <c r="D15" s="227">
        <v>0.32198443579766534</v>
      </c>
      <c r="E15" s="11" t="s">
        <v>259</v>
      </c>
      <c r="F15" s="131">
        <v>6.2626199999999998E-11</v>
      </c>
    </row>
    <row r="16" spans="1:6" ht="15" customHeight="1" x14ac:dyDescent="0.2">
      <c r="A16" s="105" t="s">
        <v>16</v>
      </c>
      <c r="B16" s="130">
        <v>0.98599999999999999</v>
      </c>
      <c r="C16" s="130">
        <v>0.624</v>
      </c>
      <c r="D16" s="227">
        <v>0.36713995943204869</v>
      </c>
      <c r="E16" s="11" t="s">
        <v>254</v>
      </c>
      <c r="F16" s="131">
        <v>3.0246629999999999E-3</v>
      </c>
    </row>
    <row r="17" spans="1:6" ht="15" customHeight="1" x14ac:dyDescent="0.2">
      <c r="A17" s="105" t="s">
        <v>17</v>
      </c>
      <c r="B17" s="130">
        <v>0.94299999999999995</v>
      </c>
      <c r="C17" s="130">
        <v>0.88400000000000001</v>
      </c>
      <c r="D17" s="227">
        <v>6.2566277836691345E-2</v>
      </c>
      <c r="E17" s="11" t="s">
        <v>146</v>
      </c>
      <c r="F17" s="131">
        <v>0.53766956300000002</v>
      </c>
    </row>
    <row r="18" spans="1:6" ht="15" customHeight="1" x14ac:dyDescent="0.2">
      <c r="A18" s="105" t="s">
        <v>18</v>
      </c>
      <c r="B18" s="130">
        <v>1.145</v>
      </c>
      <c r="C18" s="130">
        <v>1.0029999999999999</v>
      </c>
      <c r="D18" s="227">
        <v>0.1240174672489084</v>
      </c>
      <c r="E18" s="11" t="s">
        <v>146</v>
      </c>
      <c r="F18" s="131">
        <v>0.44213287200000001</v>
      </c>
    </row>
    <row r="19" spans="1:6" ht="15" customHeight="1" x14ac:dyDescent="0.2">
      <c r="A19" s="105" t="s">
        <v>19</v>
      </c>
      <c r="B19" s="130">
        <v>1.0389999999999999</v>
      </c>
      <c r="C19" s="130">
        <v>0.96699999999999997</v>
      </c>
      <c r="D19" s="227">
        <v>6.9297401347449425E-2</v>
      </c>
      <c r="E19" s="11" t="s">
        <v>146</v>
      </c>
      <c r="F19" s="131">
        <v>7.9389837000000005E-2</v>
      </c>
    </row>
    <row r="20" spans="1:6" ht="15" customHeight="1" x14ac:dyDescent="0.2">
      <c r="A20" s="105" t="s">
        <v>20</v>
      </c>
      <c r="B20" s="130">
        <v>1.0529999999999999</v>
      </c>
      <c r="C20" s="130">
        <v>1.226</v>
      </c>
      <c r="D20" s="227">
        <v>0.16429249762583101</v>
      </c>
      <c r="E20" s="11" t="s">
        <v>259</v>
      </c>
      <c r="F20" s="131">
        <v>2.0499339999999998E-3</v>
      </c>
    </row>
    <row r="21" spans="1:6" ht="15" customHeight="1" x14ac:dyDescent="0.2">
      <c r="A21" s="105" t="s">
        <v>21</v>
      </c>
      <c r="B21" s="130">
        <v>0.95599999999999996</v>
      </c>
      <c r="C21" s="130">
        <v>1.1200000000000001</v>
      </c>
      <c r="D21" s="227">
        <v>0.17154811715481189</v>
      </c>
      <c r="E21" s="11" t="s">
        <v>147</v>
      </c>
      <c r="F21" s="131">
        <v>6.4346213999999999E-2</v>
      </c>
    </row>
    <row r="22" spans="1:6" ht="15" customHeight="1" x14ac:dyDescent="0.2">
      <c r="A22" s="105" t="s">
        <v>22</v>
      </c>
      <c r="B22" s="130">
        <v>1.175</v>
      </c>
      <c r="C22" s="130">
        <v>1.212</v>
      </c>
      <c r="D22" s="227">
        <v>3.1489361702127593E-2</v>
      </c>
      <c r="E22" s="11" t="s">
        <v>147</v>
      </c>
      <c r="F22" s="131">
        <v>0.595474748</v>
      </c>
    </row>
    <row r="23" spans="1:6" ht="15" customHeight="1" x14ac:dyDescent="0.2">
      <c r="A23" s="105" t="s">
        <v>23</v>
      </c>
      <c r="B23" s="130">
        <v>0.81599999999999995</v>
      </c>
      <c r="C23" s="130">
        <v>0.80900000000000005</v>
      </c>
      <c r="D23" s="227">
        <v>8.578431372548892E-3</v>
      </c>
      <c r="E23" s="11" t="s">
        <v>146</v>
      </c>
      <c r="F23" s="131">
        <v>0.88966074500000003</v>
      </c>
    </row>
    <row r="24" spans="1:6" ht="15" customHeight="1" x14ac:dyDescent="0.2">
      <c r="A24" s="105" t="s">
        <v>24</v>
      </c>
      <c r="B24" s="130">
        <v>1.4530000000000001</v>
      </c>
      <c r="C24" s="130">
        <v>1.5820000000000001</v>
      </c>
      <c r="D24" s="227">
        <v>8.8781830695113542E-2</v>
      </c>
      <c r="E24" s="11" t="s">
        <v>147</v>
      </c>
      <c r="F24" s="131">
        <v>6.4490716000000003E-2</v>
      </c>
    </row>
    <row r="25" spans="1:6" ht="15" customHeight="1" x14ac:dyDescent="0.2">
      <c r="A25" s="105" t="s">
        <v>25</v>
      </c>
      <c r="B25" s="130">
        <v>1.8759999999999999</v>
      </c>
      <c r="C25" s="130">
        <v>1.379</v>
      </c>
      <c r="D25" s="227">
        <v>0.26492537313432829</v>
      </c>
      <c r="E25" s="11" t="s">
        <v>254</v>
      </c>
      <c r="F25" s="131">
        <v>2.2288399999999999E-8</v>
      </c>
    </row>
    <row r="26" spans="1:6" ht="15" customHeight="1" x14ac:dyDescent="0.2">
      <c r="A26" s="105" t="s">
        <v>26</v>
      </c>
      <c r="B26" s="130">
        <v>1.9059999999999999</v>
      </c>
      <c r="C26" s="130">
        <v>1.718</v>
      </c>
      <c r="D26" s="227">
        <v>9.863588667366209E-2</v>
      </c>
      <c r="E26" s="11" t="s">
        <v>146</v>
      </c>
      <c r="F26" s="131">
        <v>0.360941234</v>
      </c>
    </row>
    <row r="27" spans="1:6" ht="15" customHeight="1" x14ac:dyDescent="0.2">
      <c r="A27" s="105" t="s">
        <v>27</v>
      </c>
      <c r="B27" s="130">
        <v>0.998</v>
      </c>
      <c r="C27" s="130">
        <v>1.248</v>
      </c>
      <c r="D27" s="227">
        <v>0.25050100200400799</v>
      </c>
      <c r="E27" s="11" t="s">
        <v>259</v>
      </c>
      <c r="F27" s="131">
        <v>1.5387399999999999E-7</v>
      </c>
    </row>
    <row r="28" spans="1:6" ht="15" customHeight="1" x14ac:dyDescent="0.2">
      <c r="A28" s="105" t="s">
        <v>28</v>
      </c>
      <c r="B28" s="130">
        <v>1.4730000000000001</v>
      </c>
      <c r="C28" s="130">
        <v>1.26</v>
      </c>
      <c r="D28" s="227">
        <v>0.14460285132382897</v>
      </c>
      <c r="E28" s="11" t="s">
        <v>254</v>
      </c>
      <c r="F28" s="131">
        <v>2.5744116000000001E-2</v>
      </c>
    </row>
    <row r="29" spans="1:6" ht="15" customHeight="1" x14ac:dyDescent="0.2">
      <c r="A29" s="105" t="s">
        <v>29</v>
      </c>
      <c r="B29" s="130">
        <v>0.96499999999999997</v>
      </c>
      <c r="C29" s="130">
        <v>1.0620000000000001</v>
      </c>
      <c r="D29" s="227">
        <v>0.10051813471502599</v>
      </c>
      <c r="E29" s="11" t="s">
        <v>147</v>
      </c>
      <c r="F29" s="131">
        <v>9.8953683000000001E-2</v>
      </c>
    </row>
    <row r="30" spans="1:6" ht="15" customHeight="1" x14ac:dyDescent="0.2">
      <c r="A30" s="105" t="s">
        <v>30</v>
      </c>
      <c r="B30" s="130">
        <v>1.1919999999999999</v>
      </c>
      <c r="C30" s="130">
        <v>1.0780000000000001</v>
      </c>
      <c r="D30" s="227">
        <v>9.5637583892617353E-2</v>
      </c>
      <c r="E30" s="11" t="s">
        <v>146</v>
      </c>
      <c r="F30" s="131">
        <v>0.14578769699999999</v>
      </c>
    </row>
    <row r="31" spans="1:6" ht="15" customHeight="1" x14ac:dyDescent="0.2">
      <c r="A31" s="105" t="s">
        <v>31</v>
      </c>
      <c r="B31" s="130">
        <v>0.86599999999999999</v>
      </c>
      <c r="C31" s="130">
        <v>0.68300000000000005</v>
      </c>
      <c r="D31" s="227">
        <v>0.21131639722863735</v>
      </c>
      <c r="E31" s="11" t="s">
        <v>146</v>
      </c>
      <c r="F31" s="131">
        <v>0.16186673500000001</v>
      </c>
    </row>
    <row r="32" spans="1:6" ht="15" customHeight="1" x14ac:dyDescent="0.2">
      <c r="A32" s="105" t="s">
        <v>32</v>
      </c>
      <c r="B32" s="130">
        <v>1.0900000000000001</v>
      </c>
      <c r="C32" s="130">
        <v>1.139</v>
      </c>
      <c r="D32" s="227">
        <v>4.4954128440366906E-2</v>
      </c>
      <c r="E32" s="11" t="s">
        <v>147</v>
      </c>
      <c r="F32" s="131">
        <v>0.30344678000000003</v>
      </c>
    </row>
    <row r="33" spans="1:6" ht="15" customHeight="1" x14ac:dyDescent="0.2">
      <c r="A33" s="105" t="s">
        <v>33</v>
      </c>
      <c r="B33" s="130">
        <v>0.627</v>
      </c>
      <c r="C33" s="130">
        <v>0.69899999999999995</v>
      </c>
      <c r="D33" s="227">
        <v>0.11483253588516738</v>
      </c>
      <c r="E33" s="11" t="s">
        <v>147</v>
      </c>
      <c r="F33" s="131">
        <v>0.61088299899999998</v>
      </c>
    </row>
    <row r="34" spans="1:6" ht="15" customHeight="1" x14ac:dyDescent="0.2">
      <c r="A34" s="105" t="s">
        <v>34</v>
      </c>
      <c r="B34" s="130">
        <v>0.97499999999999998</v>
      </c>
      <c r="C34" s="130">
        <v>0.92500000000000004</v>
      </c>
      <c r="D34" s="227">
        <v>5.1282051282051218E-2</v>
      </c>
      <c r="E34" s="11" t="s">
        <v>146</v>
      </c>
      <c r="F34" s="131">
        <v>0.59978652300000002</v>
      </c>
    </row>
    <row r="35" spans="1:6" ht="15" customHeight="1" x14ac:dyDescent="0.2">
      <c r="A35" s="105" t="s">
        <v>35</v>
      </c>
      <c r="B35" s="130">
        <v>0.95599999999999996</v>
      </c>
      <c r="C35" s="130">
        <v>0.91800000000000004</v>
      </c>
      <c r="D35" s="227">
        <v>3.9748953974895321E-2</v>
      </c>
      <c r="E35" s="11" t="s">
        <v>146</v>
      </c>
      <c r="F35" s="131">
        <v>0.79763805200000004</v>
      </c>
    </row>
    <row r="36" spans="1:6" ht="15" customHeight="1" x14ac:dyDescent="0.2">
      <c r="A36" s="105" t="s">
        <v>36</v>
      </c>
      <c r="B36" s="130">
        <v>0.875</v>
      </c>
      <c r="C36" s="130">
        <v>1.0189999999999999</v>
      </c>
      <c r="D36" s="227">
        <v>0.16457142857142845</v>
      </c>
      <c r="E36" s="11" t="s">
        <v>259</v>
      </c>
      <c r="F36" s="131">
        <v>2.861518E-3</v>
      </c>
    </row>
    <row r="37" spans="1:6" ht="15" customHeight="1" x14ac:dyDescent="0.2">
      <c r="A37" s="105" t="s">
        <v>37</v>
      </c>
      <c r="B37" s="130">
        <v>0.97</v>
      </c>
      <c r="C37" s="130">
        <v>0.83</v>
      </c>
      <c r="D37" s="227">
        <v>0.14432989690721651</v>
      </c>
      <c r="E37" s="11" t="s">
        <v>146</v>
      </c>
      <c r="F37" s="131">
        <v>0.25270864500000001</v>
      </c>
    </row>
    <row r="38" spans="1:6" ht="15" customHeight="1" x14ac:dyDescent="0.2">
      <c r="A38" s="105" t="s">
        <v>38</v>
      </c>
      <c r="B38" s="130">
        <v>0.996</v>
      </c>
      <c r="C38" s="130">
        <v>1.081</v>
      </c>
      <c r="D38" s="227">
        <v>8.5341365461847354E-2</v>
      </c>
      <c r="E38" s="11" t="s">
        <v>147</v>
      </c>
      <c r="F38" s="131">
        <v>0.202015737</v>
      </c>
    </row>
    <row r="39" spans="1:6" ht="15" customHeight="1" x14ac:dyDescent="0.2">
      <c r="A39" s="105" t="s">
        <v>39</v>
      </c>
      <c r="B39" s="130">
        <v>1.3520000000000001</v>
      </c>
      <c r="C39" s="130">
        <v>1.262</v>
      </c>
      <c r="D39" s="227">
        <v>6.6568047337278155E-2</v>
      </c>
      <c r="E39" s="11" t="s">
        <v>254</v>
      </c>
      <c r="F39" s="131">
        <v>9.5100340000000005E-3</v>
      </c>
    </row>
    <row r="40" spans="1:6" ht="15" customHeight="1" x14ac:dyDescent="0.2">
      <c r="A40" s="105" t="s">
        <v>40</v>
      </c>
      <c r="B40" s="130">
        <v>0.90200000000000002</v>
      </c>
      <c r="C40" s="130">
        <v>0.91800000000000004</v>
      </c>
      <c r="D40" s="227">
        <v>1.773835920177385E-2</v>
      </c>
      <c r="E40" s="11" t="s">
        <v>147</v>
      </c>
      <c r="F40" s="131">
        <v>0.67470684400000003</v>
      </c>
    </row>
    <row r="41" spans="1:6" ht="15" customHeight="1" x14ac:dyDescent="0.2">
      <c r="A41" s="105" t="s">
        <v>41</v>
      </c>
      <c r="B41" s="130">
        <v>0.62</v>
      </c>
      <c r="C41" s="130">
        <v>0.76700000000000002</v>
      </c>
      <c r="D41" s="227">
        <v>0.23709677419354841</v>
      </c>
      <c r="E41" s="11" t="s">
        <v>259</v>
      </c>
      <c r="F41" s="131">
        <v>1.7442553999999999E-2</v>
      </c>
    </row>
    <row r="42" spans="1:6" ht="15" customHeight="1" x14ac:dyDescent="0.2">
      <c r="A42" s="105" t="s">
        <v>42</v>
      </c>
      <c r="B42" s="130">
        <v>1.4139999999999999</v>
      </c>
      <c r="C42" s="130">
        <v>1.1559999999999999</v>
      </c>
      <c r="D42" s="227">
        <v>0.18246110325318249</v>
      </c>
      <c r="E42" s="11" t="s">
        <v>254</v>
      </c>
      <c r="F42" s="131">
        <v>1.0570203E-2</v>
      </c>
    </row>
    <row r="43" spans="1:6" ht="15" customHeight="1" x14ac:dyDescent="0.2">
      <c r="A43" s="105" t="s">
        <v>43</v>
      </c>
      <c r="B43" s="130">
        <v>0.89800000000000002</v>
      </c>
      <c r="C43" s="130">
        <v>1.016</v>
      </c>
      <c r="D43" s="227">
        <v>0.13140311804008908</v>
      </c>
      <c r="E43" s="11" t="s">
        <v>259</v>
      </c>
      <c r="F43" s="131">
        <v>8.8290100000000004E-6</v>
      </c>
    </row>
    <row r="44" spans="1:6" ht="15" customHeight="1" x14ac:dyDescent="0.2">
      <c r="A44" s="105" t="s">
        <v>44</v>
      </c>
      <c r="B44" s="130">
        <v>0.99199999999999999</v>
      </c>
      <c r="C44" s="130">
        <v>0.79</v>
      </c>
      <c r="D44" s="227">
        <v>0.20362903225806447</v>
      </c>
      <c r="E44" s="11" t="s">
        <v>254</v>
      </c>
      <c r="F44" s="131">
        <v>2.1949504000000002E-2</v>
      </c>
    </row>
    <row r="45" spans="1:6" ht="15" customHeight="1" x14ac:dyDescent="0.2">
      <c r="A45" s="105" t="s">
        <v>45</v>
      </c>
      <c r="B45" s="130">
        <v>1.349</v>
      </c>
      <c r="C45" s="130">
        <v>1.2689999999999999</v>
      </c>
      <c r="D45" s="227">
        <v>5.9303187546330668E-2</v>
      </c>
      <c r="E45" s="11" t="s">
        <v>146</v>
      </c>
      <c r="F45" s="131">
        <v>0.59138134099999995</v>
      </c>
    </row>
    <row r="46" spans="1:6" ht="15" customHeight="1" x14ac:dyDescent="0.2">
      <c r="A46" s="105" t="s">
        <v>46</v>
      </c>
      <c r="B46" s="130">
        <v>1.454</v>
      </c>
      <c r="C46" s="130">
        <v>1.276</v>
      </c>
      <c r="D46" s="227">
        <v>0.12242090784044013</v>
      </c>
      <c r="E46" s="11" t="s">
        <v>254</v>
      </c>
      <c r="F46" s="131">
        <v>1.0177891999999999E-2</v>
      </c>
    </row>
    <row r="47" spans="1:6" ht="15" customHeight="1" x14ac:dyDescent="0.2">
      <c r="A47" s="105" t="s">
        <v>47</v>
      </c>
      <c r="B47" s="130">
        <v>0.64300000000000002</v>
      </c>
      <c r="C47" s="130">
        <v>0.73799999999999999</v>
      </c>
      <c r="D47" s="227">
        <v>0.14774494556765158</v>
      </c>
      <c r="E47" s="11" t="s">
        <v>147</v>
      </c>
      <c r="F47" s="131">
        <v>0.45808570399999998</v>
      </c>
    </row>
    <row r="48" spans="1:6" ht="15" customHeight="1" x14ac:dyDescent="0.2">
      <c r="A48" s="105" t="s">
        <v>48</v>
      </c>
      <c r="B48" s="130">
        <v>1.369</v>
      </c>
      <c r="C48" s="130">
        <v>1.2350000000000001</v>
      </c>
      <c r="D48" s="227">
        <v>9.7881665449232921E-2</v>
      </c>
      <c r="E48" s="11" t="s">
        <v>254</v>
      </c>
      <c r="F48" s="131">
        <v>1.5944309E-2</v>
      </c>
    </row>
    <row r="49" spans="1:6" ht="15" customHeight="1" x14ac:dyDescent="0.2">
      <c r="A49" s="105" t="s">
        <v>49</v>
      </c>
      <c r="B49" s="130">
        <v>0.94199999999999995</v>
      </c>
      <c r="C49" s="130">
        <v>1.028</v>
      </c>
      <c r="D49" s="227">
        <v>9.129511677282387E-2</v>
      </c>
      <c r="E49" s="11" t="s">
        <v>259</v>
      </c>
      <c r="F49" s="131">
        <v>4.7573880000000004E-3</v>
      </c>
    </row>
    <row r="50" spans="1:6" ht="15" customHeight="1" x14ac:dyDescent="0.2">
      <c r="A50" s="105" t="s">
        <v>50</v>
      </c>
      <c r="B50" s="130">
        <v>1.839</v>
      </c>
      <c r="C50" s="130">
        <v>1.64</v>
      </c>
      <c r="D50" s="227">
        <v>0.10821098423056012</v>
      </c>
      <c r="E50" s="11" t="s">
        <v>146</v>
      </c>
      <c r="F50" s="131">
        <v>0.220401969</v>
      </c>
    </row>
    <row r="51" spans="1:6" ht="15" customHeight="1" x14ac:dyDescent="0.2">
      <c r="A51" s="105" t="s">
        <v>51</v>
      </c>
      <c r="B51" s="130">
        <v>0.89500000000000002</v>
      </c>
      <c r="C51" s="130">
        <v>1.0509999999999999</v>
      </c>
      <c r="D51" s="227">
        <v>0.17430167597765356</v>
      </c>
      <c r="E51" s="11" t="s">
        <v>259</v>
      </c>
      <c r="F51" s="131">
        <v>3.2823520000000001E-3</v>
      </c>
    </row>
    <row r="52" spans="1:6" ht="15" customHeight="1" x14ac:dyDescent="0.2">
      <c r="A52" s="105" t="s">
        <v>52</v>
      </c>
      <c r="B52" s="130">
        <v>1.212</v>
      </c>
      <c r="C52" s="130">
        <v>0.86499999999999999</v>
      </c>
      <c r="D52" s="227">
        <v>0.2863036303630363</v>
      </c>
      <c r="E52" s="11" t="s">
        <v>146</v>
      </c>
      <c r="F52" s="131">
        <v>0.21891838599999999</v>
      </c>
    </row>
    <row r="53" spans="1:6" ht="15" customHeight="1" x14ac:dyDescent="0.2">
      <c r="A53" s="105" t="s">
        <v>53</v>
      </c>
      <c r="B53" s="130">
        <v>1.0740000000000001</v>
      </c>
      <c r="C53" s="130">
        <v>1.012</v>
      </c>
      <c r="D53" s="227">
        <v>5.7728119180633197E-2</v>
      </c>
      <c r="E53" s="11" t="s">
        <v>146</v>
      </c>
      <c r="F53" s="131">
        <v>0.36580790099999999</v>
      </c>
    </row>
    <row r="54" spans="1:6" ht="15" customHeight="1" x14ac:dyDescent="0.2">
      <c r="A54" s="105" t="s">
        <v>54</v>
      </c>
      <c r="B54" s="130">
        <v>0.79</v>
      </c>
      <c r="C54" s="130">
        <v>0.82599999999999996</v>
      </c>
      <c r="D54" s="227">
        <v>4.5569620253164453E-2</v>
      </c>
      <c r="E54" s="11" t="s">
        <v>147</v>
      </c>
      <c r="F54" s="131">
        <v>0.51582642700000003</v>
      </c>
    </row>
    <row r="55" spans="1:6" ht="15" customHeight="1" x14ac:dyDescent="0.2">
      <c r="A55" s="105" t="s">
        <v>55</v>
      </c>
      <c r="B55" s="130">
        <v>0.68899999999999995</v>
      </c>
      <c r="C55" s="130">
        <v>0.58899999999999997</v>
      </c>
      <c r="D55" s="227">
        <v>0.14513788098693756</v>
      </c>
      <c r="E55" s="11" t="s">
        <v>146</v>
      </c>
      <c r="F55" s="131">
        <v>0.123434695</v>
      </c>
    </row>
    <row r="56" spans="1:6" ht="15" customHeight="1" x14ac:dyDescent="0.2">
      <c r="A56" s="105" t="s">
        <v>56</v>
      </c>
      <c r="B56" s="130">
        <v>0.9</v>
      </c>
      <c r="C56" s="130">
        <v>0.53</v>
      </c>
      <c r="D56" s="227">
        <v>0.41111111111111109</v>
      </c>
      <c r="E56" s="11" t="s">
        <v>146</v>
      </c>
      <c r="F56" s="131">
        <v>0.143413928</v>
      </c>
    </row>
    <row r="57" spans="1:6" s="53" customFormat="1" ht="15" customHeight="1" x14ac:dyDescent="0.2">
      <c r="A57" s="120" t="s">
        <v>57</v>
      </c>
      <c r="B57" s="157">
        <v>1.0229999999999999</v>
      </c>
      <c r="C57" s="157">
        <v>1.0569999999999999</v>
      </c>
      <c r="D57" s="228">
        <v>3.3235581622678395E-2</v>
      </c>
      <c r="E57" s="160" t="s">
        <v>259</v>
      </c>
      <c r="F57" s="159">
        <v>3.2422799999999997E-5</v>
      </c>
    </row>
    <row r="59" spans="1:6" ht="15" customHeight="1" x14ac:dyDescent="0.2">
      <c r="A59" s="1" t="s">
        <v>272</v>
      </c>
    </row>
    <row r="61" spans="1:6" ht="15" customHeight="1" x14ac:dyDescent="0.2">
      <c r="A61" s="71" t="s">
        <v>309</v>
      </c>
    </row>
    <row r="62" spans="1:6" ht="15" customHeight="1" x14ac:dyDescent="0.2">
      <c r="A62" s="71" t="s">
        <v>220</v>
      </c>
    </row>
  </sheetData>
  <mergeCells count="3">
    <mergeCell ref="A1:F1"/>
    <mergeCell ref="A2:F2"/>
    <mergeCell ref="B3:F3"/>
  </mergeCells>
  <pageMargins left="0.7" right="0.7" top="0.75" bottom="0.75" header="0.3" footer="0.3"/>
  <pageSetup scale="73" fitToWidth="0"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62"/>
  <sheetViews>
    <sheetView workbookViewId="0">
      <selection sqref="A1:F1"/>
    </sheetView>
  </sheetViews>
  <sheetFormatPr defaultRowHeight="15" customHeight="1" x14ac:dyDescent="0.2"/>
  <cols>
    <col min="1" max="1" width="26.28515625" style="1" customWidth="1"/>
    <col min="2" max="2" width="12.140625" style="55" customWidth="1"/>
    <col min="3" max="3" width="12.42578125" style="55" customWidth="1"/>
    <col min="4" max="4" width="11.140625" style="1" customWidth="1"/>
    <col min="5" max="5" width="15.42578125" style="59" customWidth="1"/>
    <col min="6" max="16384" width="9.140625" style="1"/>
  </cols>
  <sheetData>
    <row r="1" spans="1:6" ht="15" customHeight="1" x14ac:dyDescent="0.2">
      <c r="A1" s="284" t="s">
        <v>274</v>
      </c>
      <c r="B1" s="285"/>
      <c r="C1" s="285"/>
      <c r="D1" s="285"/>
      <c r="E1" s="285"/>
      <c r="F1" s="286"/>
    </row>
    <row r="2" spans="1:6" ht="15" customHeight="1" thickBot="1" x14ac:dyDescent="0.25">
      <c r="A2" s="287" t="s">
        <v>352</v>
      </c>
      <c r="B2" s="288"/>
      <c r="C2" s="288"/>
      <c r="D2" s="288"/>
      <c r="E2" s="288"/>
      <c r="F2" s="289"/>
    </row>
    <row r="3" spans="1:6" s="53" customFormat="1" ht="15" customHeight="1" thickTop="1" x14ac:dyDescent="0.2">
      <c r="A3" s="2"/>
      <c r="B3" s="344" t="s">
        <v>227</v>
      </c>
      <c r="C3" s="345"/>
      <c r="D3" s="345"/>
      <c r="E3" s="345"/>
      <c r="F3" s="346"/>
    </row>
    <row r="4" spans="1:6" s="53" customFormat="1" ht="30" customHeight="1" x14ac:dyDescent="0.2">
      <c r="A4" s="85" t="s">
        <v>1</v>
      </c>
      <c r="B4" s="133" t="s">
        <v>145</v>
      </c>
      <c r="C4" s="134" t="s">
        <v>271</v>
      </c>
      <c r="D4" s="134" t="s">
        <v>251</v>
      </c>
      <c r="E4" s="108" t="s">
        <v>252</v>
      </c>
      <c r="F4" s="224" t="s">
        <v>86</v>
      </c>
    </row>
    <row r="5" spans="1:6" ht="15" customHeight="1" x14ac:dyDescent="0.2">
      <c r="A5" s="105" t="s">
        <v>5</v>
      </c>
      <c r="B5" s="155">
        <v>1.571</v>
      </c>
      <c r="C5" s="156">
        <v>0.83899999999999997</v>
      </c>
      <c r="D5" s="226">
        <v>0.46594525779758117</v>
      </c>
      <c r="E5" s="225" t="s">
        <v>146</v>
      </c>
      <c r="F5" s="158">
        <v>5.8459999999999998E-2</v>
      </c>
    </row>
    <row r="6" spans="1:6" ht="15" customHeight="1" x14ac:dyDescent="0.2">
      <c r="A6" s="105" t="s">
        <v>6</v>
      </c>
      <c r="B6" s="130">
        <v>0.58599999999999997</v>
      </c>
      <c r="C6" s="130">
        <v>0.47</v>
      </c>
      <c r="D6" s="227">
        <v>0.19795221843003413</v>
      </c>
      <c r="E6" s="11" t="s">
        <v>146</v>
      </c>
      <c r="F6" s="131">
        <v>0.13531000000000001</v>
      </c>
    </row>
    <row r="7" spans="1:6" ht="15" customHeight="1" x14ac:dyDescent="0.2">
      <c r="A7" s="105" t="s">
        <v>7</v>
      </c>
      <c r="B7" s="130">
        <v>0.98099999999999998</v>
      </c>
      <c r="C7" s="130">
        <v>0.77400000000000002</v>
      </c>
      <c r="D7" s="227">
        <v>0.21100917431192656</v>
      </c>
      <c r="E7" s="11" t="s">
        <v>146</v>
      </c>
      <c r="F7" s="131">
        <v>0.15024000000000001</v>
      </c>
    </row>
    <row r="8" spans="1:6" ht="15" customHeight="1" x14ac:dyDescent="0.2">
      <c r="A8" s="105" t="s">
        <v>8</v>
      </c>
      <c r="B8" s="130">
        <v>1.121</v>
      </c>
      <c r="C8" s="130">
        <v>1.1120000000000001</v>
      </c>
      <c r="D8" s="227">
        <v>8.0285459411239043E-3</v>
      </c>
      <c r="E8" s="11" t="s">
        <v>146</v>
      </c>
      <c r="F8" s="131">
        <v>0.93376000000000003</v>
      </c>
    </row>
    <row r="9" spans="1:6" ht="15" customHeight="1" x14ac:dyDescent="0.2">
      <c r="A9" s="105" t="s">
        <v>9</v>
      </c>
      <c r="B9" s="130">
        <v>0.70599999999999996</v>
      </c>
      <c r="C9" s="130">
        <v>0.82199999999999995</v>
      </c>
      <c r="D9" s="227">
        <v>0.16430594900849857</v>
      </c>
      <c r="E9" s="11" t="s">
        <v>259</v>
      </c>
      <c r="F9" s="131">
        <v>6.0899999999999999E-3</v>
      </c>
    </row>
    <row r="10" spans="1:6" ht="15" customHeight="1" x14ac:dyDescent="0.2">
      <c r="A10" s="105" t="s">
        <v>10</v>
      </c>
      <c r="B10" s="130">
        <v>0.73299999999999998</v>
      </c>
      <c r="C10" s="130">
        <v>0.71399999999999997</v>
      </c>
      <c r="D10" s="227">
        <v>2.5920873124147363E-2</v>
      </c>
      <c r="E10" s="11" t="s">
        <v>146</v>
      </c>
      <c r="F10" s="131">
        <v>0.85453000000000001</v>
      </c>
    </row>
    <row r="11" spans="1:6" ht="15" customHeight="1" x14ac:dyDescent="0.2">
      <c r="A11" s="105" t="s">
        <v>11</v>
      </c>
      <c r="B11" s="130">
        <v>1.0580000000000001</v>
      </c>
      <c r="C11" s="130">
        <v>1.129</v>
      </c>
      <c r="D11" s="227">
        <v>6.7107750472589739E-2</v>
      </c>
      <c r="E11" s="11" t="s">
        <v>147</v>
      </c>
      <c r="F11" s="131">
        <v>0.62716000000000005</v>
      </c>
    </row>
    <row r="12" spans="1:6" ht="15" customHeight="1" x14ac:dyDescent="0.2">
      <c r="A12" s="105" t="s">
        <v>12</v>
      </c>
      <c r="B12" s="130">
        <v>0.48099999999999998</v>
      </c>
      <c r="C12" s="130">
        <v>0.70499999999999996</v>
      </c>
      <c r="D12" s="227">
        <v>0.46569646569646567</v>
      </c>
      <c r="E12" s="11" t="s">
        <v>147</v>
      </c>
      <c r="F12" s="131">
        <v>0.23821999999999999</v>
      </c>
    </row>
    <row r="13" spans="1:6" ht="15" customHeight="1" x14ac:dyDescent="0.2">
      <c r="A13" s="105" t="s">
        <v>13</v>
      </c>
      <c r="B13" s="130">
        <v>0.67</v>
      </c>
      <c r="C13" s="130">
        <v>0.80700000000000005</v>
      </c>
      <c r="D13" s="227">
        <v>0.20447761194029851</v>
      </c>
      <c r="E13" s="11" t="s">
        <v>147</v>
      </c>
      <c r="F13" s="131">
        <v>0.52612000000000003</v>
      </c>
    </row>
    <row r="14" spans="1:6" ht="15" customHeight="1" x14ac:dyDescent="0.2">
      <c r="A14" s="105" t="s">
        <v>14</v>
      </c>
      <c r="B14" s="130">
        <v>0.72199999999999998</v>
      </c>
      <c r="C14" s="130">
        <v>0.78700000000000003</v>
      </c>
      <c r="D14" s="227">
        <v>9.0027700831025015E-2</v>
      </c>
      <c r="E14" s="11" t="s">
        <v>147</v>
      </c>
      <c r="F14" s="131">
        <v>0.18052000000000001</v>
      </c>
    </row>
    <row r="15" spans="1:6" ht="15" customHeight="1" x14ac:dyDescent="0.2">
      <c r="A15" s="105" t="s">
        <v>15</v>
      </c>
      <c r="B15" s="130">
        <v>0.82699999999999996</v>
      </c>
      <c r="C15" s="130">
        <v>0.86499999999999999</v>
      </c>
      <c r="D15" s="227">
        <v>4.5949214026602223E-2</v>
      </c>
      <c r="E15" s="11" t="s">
        <v>147</v>
      </c>
      <c r="F15" s="131">
        <v>0.63429999999999997</v>
      </c>
    </row>
    <row r="16" spans="1:6" ht="15" customHeight="1" x14ac:dyDescent="0.2">
      <c r="A16" s="105" t="s">
        <v>16</v>
      </c>
      <c r="B16" s="130">
        <v>0.97099999999999997</v>
      </c>
      <c r="C16" s="130">
        <v>1.026</v>
      </c>
      <c r="D16" s="227">
        <v>5.6642636457260608E-2</v>
      </c>
      <c r="E16" s="11" t="s">
        <v>147</v>
      </c>
      <c r="F16" s="131">
        <v>0.83921999999999997</v>
      </c>
    </row>
    <row r="17" spans="1:6" ht="15" customHeight="1" x14ac:dyDescent="0.2">
      <c r="A17" s="105" t="s">
        <v>17</v>
      </c>
      <c r="B17" s="130">
        <v>1.006</v>
      </c>
      <c r="C17" s="130">
        <v>1.1299999999999999</v>
      </c>
      <c r="D17" s="227">
        <v>0.12326043737574542</v>
      </c>
      <c r="E17" s="11" t="s">
        <v>147</v>
      </c>
      <c r="F17" s="131">
        <v>0.45812999999999998</v>
      </c>
    </row>
    <row r="18" spans="1:6" ht="15" customHeight="1" x14ac:dyDescent="0.2">
      <c r="A18" s="105" t="s">
        <v>18</v>
      </c>
      <c r="B18" s="130">
        <v>0.71799999999999997</v>
      </c>
      <c r="C18" s="130">
        <v>0.79700000000000004</v>
      </c>
      <c r="D18" s="227">
        <v>0.11002785515320344</v>
      </c>
      <c r="E18" s="11" t="s">
        <v>147</v>
      </c>
      <c r="F18" s="131">
        <v>0.69877999999999996</v>
      </c>
    </row>
    <row r="19" spans="1:6" ht="15" customHeight="1" x14ac:dyDescent="0.2">
      <c r="A19" s="105" t="s">
        <v>19</v>
      </c>
      <c r="B19" s="130">
        <v>0.61599999999999999</v>
      </c>
      <c r="C19" s="130">
        <v>0.81299999999999994</v>
      </c>
      <c r="D19" s="227">
        <v>0.31980519480519476</v>
      </c>
      <c r="E19" s="11" t="s">
        <v>259</v>
      </c>
      <c r="F19" s="131">
        <v>1.9400000000000001E-3</v>
      </c>
    </row>
    <row r="20" spans="1:6" ht="15" customHeight="1" x14ac:dyDescent="0.2">
      <c r="A20" s="105" t="s">
        <v>20</v>
      </c>
      <c r="B20" s="130">
        <v>1.0469999999999999</v>
      </c>
      <c r="C20" s="130">
        <v>1.071</v>
      </c>
      <c r="D20" s="227">
        <v>2.2922636103151886E-2</v>
      </c>
      <c r="E20" s="11" t="s">
        <v>147</v>
      </c>
      <c r="F20" s="131">
        <v>0.81111999999999995</v>
      </c>
    </row>
    <row r="21" spans="1:6" ht="15" customHeight="1" x14ac:dyDescent="0.2">
      <c r="A21" s="105" t="s">
        <v>21</v>
      </c>
      <c r="B21" s="130">
        <v>0.93799999999999994</v>
      </c>
      <c r="C21" s="130">
        <v>1.379</v>
      </c>
      <c r="D21" s="227">
        <v>0.47014925373134336</v>
      </c>
      <c r="E21" s="11" t="s">
        <v>259</v>
      </c>
      <c r="F21" s="131">
        <v>8.43E-3</v>
      </c>
    </row>
    <row r="22" spans="1:6" ht="15" customHeight="1" x14ac:dyDescent="0.2">
      <c r="A22" s="105" t="s">
        <v>22</v>
      </c>
      <c r="B22" s="130">
        <v>0.78900000000000003</v>
      </c>
      <c r="C22" s="130">
        <v>0.76100000000000001</v>
      </c>
      <c r="D22" s="227">
        <v>3.5487959442332094E-2</v>
      </c>
      <c r="E22" s="11" t="s">
        <v>146</v>
      </c>
      <c r="F22" s="131">
        <v>0.78073000000000004</v>
      </c>
    </row>
    <row r="23" spans="1:6" ht="15" customHeight="1" x14ac:dyDescent="0.2">
      <c r="A23" s="105" t="s">
        <v>23</v>
      </c>
      <c r="B23" s="130">
        <v>0.99199999999999999</v>
      </c>
      <c r="C23" s="130">
        <v>1.0880000000000001</v>
      </c>
      <c r="D23" s="227">
        <v>9.6774193548387177E-2</v>
      </c>
      <c r="E23" s="11" t="s">
        <v>147</v>
      </c>
      <c r="F23" s="131">
        <v>0.44375999999999999</v>
      </c>
    </row>
    <row r="24" spans="1:6" ht="15" customHeight="1" x14ac:dyDescent="0.2">
      <c r="A24" s="105" t="s">
        <v>24</v>
      </c>
      <c r="B24" s="130">
        <v>0.82399999999999995</v>
      </c>
      <c r="C24" s="130">
        <v>1.224</v>
      </c>
      <c r="D24" s="227">
        <v>0.48543689320388356</v>
      </c>
      <c r="E24" s="11" t="s">
        <v>259</v>
      </c>
      <c r="F24" s="131">
        <v>6.9999999999999994E-5</v>
      </c>
    </row>
    <row r="25" spans="1:6" ht="15" customHeight="1" x14ac:dyDescent="0.2">
      <c r="A25" s="105" t="s">
        <v>25</v>
      </c>
      <c r="B25" s="130">
        <v>0.875</v>
      </c>
      <c r="C25" s="130">
        <v>0.85399999999999998</v>
      </c>
      <c r="D25" s="227">
        <v>2.4000000000000021E-2</v>
      </c>
      <c r="E25" s="11" t="s">
        <v>146</v>
      </c>
      <c r="F25" s="131">
        <v>0.90817999999999999</v>
      </c>
    </row>
    <row r="26" spans="1:6" ht="15" customHeight="1" x14ac:dyDescent="0.2">
      <c r="A26" s="105" t="s">
        <v>26</v>
      </c>
      <c r="B26" s="130">
        <v>1.319</v>
      </c>
      <c r="C26" s="130">
        <v>1.1970000000000001</v>
      </c>
      <c r="D26" s="227">
        <v>9.2494313874146999E-2</v>
      </c>
      <c r="E26" s="11" t="s">
        <v>146</v>
      </c>
      <c r="F26" s="131">
        <v>0.63122999999999996</v>
      </c>
    </row>
    <row r="27" spans="1:6" ht="15" customHeight="1" x14ac:dyDescent="0.2">
      <c r="A27" s="105" t="s">
        <v>27</v>
      </c>
      <c r="B27" s="130">
        <v>0.86499999999999999</v>
      </c>
      <c r="C27" s="130">
        <v>1.048</v>
      </c>
      <c r="D27" s="227">
        <v>0.21156069364161856</v>
      </c>
      <c r="E27" s="11" t="s">
        <v>259</v>
      </c>
      <c r="F27" s="131">
        <v>2.2210000000000001E-2</v>
      </c>
    </row>
    <row r="28" spans="1:6" ht="15" customHeight="1" x14ac:dyDescent="0.2">
      <c r="A28" s="105" t="s">
        <v>28</v>
      </c>
      <c r="B28" s="130">
        <v>0.68100000000000005</v>
      </c>
      <c r="C28" s="130">
        <v>0.98299999999999998</v>
      </c>
      <c r="D28" s="227">
        <v>0.4434654919236416</v>
      </c>
      <c r="E28" s="11" t="s">
        <v>259</v>
      </c>
      <c r="F28" s="131">
        <v>3.1199999999999999E-3</v>
      </c>
    </row>
    <row r="29" spans="1:6" ht="15" customHeight="1" x14ac:dyDescent="0.2">
      <c r="A29" s="105" t="s">
        <v>29</v>
      </c>
      <c r="B29" s="130">
        <v>0.65200000000000002</v>
      </c>
      <c r="C29" s="130">
        <v>0.68899999999999995</v>
      </c>
      <c r="D29" s="227">
        <v>5.6748466257668592E-2</v>
      </c>
      <c r="E29" s="11" t="s">
        <v>147</v>
      </c>
      <c r="F29" s="131">
        <v>0.63353000000000004</v>
      </c>
    </row>
    <row r="30" spans="1:6" ht="15" customHeight="1" x14ac:dyDescent="0.2">
      <c r="A30" s="105" t="s">
        <v>30</v>
      </c>
      <c r="B30" s="130">
        <v>0.81399999999999995</v>
      </c>
      <c r="C30" s="130">
        <v>0.80800000000000005</v>
      </c>
      <c r="D30" s="227">
        <v>7.371007371007242E-3</v>
      </c>
      <c r="E30" s="11" t="s">
        <v>146</v>
      </c>
      <c r="F30" s="131">
        <v>0.96862000000000004</v>
      </c>
    </row>
    <row r="31" spans="1:6" ht="15" customHeight="1" x14ac:dyDescent="0.2">
      <c r="A31" s="105" t="s">
        <v>31</v>
      </c>
      <c r="B31" s="130">
        <v>0.46</v>
      </c>
      <c r="C31" s="130">
        <v>0.84099999999999997</v>
      </c>
      <c r="D31" s="227">
        <v>0.82826086956521727</v>
      </c>
      <c r="E31" s="11" t="s">
        <v>147</v>
      </c>
      <c r="F31" s="131">
        <v>0.10648000000000001</v>
      </c>
    </row>
    <row r="32" spans="1:6" ht="15" customHeight="1" x14ac:dyDescent="0.2">
      <c r="A32" s="105" t="s">
        <v>32</v>
      </c>
      <c r="B32" s="130">
        <v>0.77200000000000002</v>
      </c>
      <c r="C32" s="130">
        <v>0.91</v>
      </c>
      <c r="D32" s="227">
        <v>0.17875647668393782</v>
      </c>
      <c r="E32" s="11" t="s">
        <v>147</v>
      </c>
      <c r="F32" s="131">
        <v>7.8960000000000002E-2</v>
      </c>
    </row>
    <row r="33" spans="1:6" ht="15" customHeight="1" x14ac:dyDescent="0.2">
      <c r="A33" s="105" t="s">
        <v>33</v>
      </c>
      <c r="B33" s="130">
        <v>1.575</v>
      </c>
      <c r="C33" s="130">
        <v>1.198</v>
      </c>
      <c r="D33" s="227">
        <v>0.23936507936507936</v>
      </c>
      <c r="E33" s="11" t="s">
        <v>146</v>
      </c>
      <c r="F33" s="131">
        <v>0.31614999999999999</v>
      </c>
    </row>
    <row r="34" spans="1:6" ht="15" customHeight="1" x14ac:dyDescent="0.2">
      <c r="A34" s="105" t="s">
        <v>34</v>
      </c>
      <c r="B34" s="130">
        <v>1.2270000000000001</v>
      </c>
      <c r="C34" s="130">
        <v>1.3</v>
      </c>
      <c r="D34" s="227">
        <v>5.9494702526487322E-2</v>
      </c>
      <c r="E34" s="11" t="s">
        <v>147</v>
      </c>
      <c r="F34" s="131">
        <v>0.73853999999999997</v>
      </c>
    </row>
    <row r="35" spans="1:6" ht="15" customHeight="1" x14ac:dyDescent="0.2">
      <c r="A35" s="105" t="s">
        <v>35</v>
      </c>
      <c r="B35" s="130">
        <v>0.61399999999999999</v>
      </c>
      <c r="C35" s="130">
        <v>0.69099999999999995</v>
      </c>
      <c r="D35" s="227">
        <v>0.12540716612377845</v>
      </c>
      <c r="E35" s="11" t="s">
        <v>147</v>
      </c>
      <c r="F35" s="131">
        <v>0.66156999999999999</v>
      </c>
    </row>
    <row r="36" spans="1:6" ht="15" customHeight="1" x14ac:dyDescent="0.2">
      <c r="A36" s="105" t="s">
        <v>36</v>
      </c>
      <c r="B36" s="130">
        <v>0.629</v>
      </c>
      <c r="C36" s="130">
        <v>0.86099999999999999</v>
      </c>
      <c r="D36" s="227">
        <v>0.36883942766295702</v>
      </c>
      <c r="E36" s="11" t="s">
        <v>259</v>
      </c>
      <c r="F36" s="131">
        <v>2.8600000000000001E-3</v>
      </c>
    </row>
    <row r="37" spans="1:6" ht="15" customHeight="1" x14ac:dyDescent="0.2">
      <c r="A37" s="105" t="s">
        <v>37</v>
      </c>
      <c r="B37" s="130">
        <v>0.58499999999999996</v>
      </c>
      <c r="C37" s="130">
        <v>0.73499999999999999</v>
      </c>
      <c r="D37" s="227">
        <v>0.25641025641025644</v>
      </c>
      <c r="E37" s="11" t="s">
        <v>147</v>
      </c>
      <c r="F37" s="131">
        <v>0.41550999999999999</v>
      </c>
    </row>
    <row r="38" spans="1:6" ht="15" customHeight="1" x14ac:dyDescent="0.2">
      <c r="A38" s="105" t="s">
        <v>38</v>
      </c>
      <c r="B38" s="130">
        <v>1.113</v>
      </c>
      <c r="C38" s="130">
        <v>1.0680000000000001</v>
      </c>
      <c r="D38" s="227">
        <v>4.0431266846361121E-2</v>
      </c>
      <c r="E38" s="11" t="s">
        <v>146</v>
      </c>
      <c r="F38" s="131">
        <v>0.82013000000000003</v>
      </c>
    </row>
    <row r="39" spans="1:6" ht="15" customHeight="1" x14ac:dyDescent="0.2">
      <c r="A39" s="105" t="s">
        <v>39</v>
      </c>
      <c r="B39" s="130">
        <v>0.86299999999999999</v>
      </c>
      <c r="C39" s="130">
        <v>1.3140000000000001</v>
      </c>
      <c r="D39" s="227">
        <v>0.52259559675550415</v>
      </c>
      <c r="E39" s="11" t="s">
        <v>259</v>
      </c>
      <c r="F39" s="131">
        <v>0</v>
      </c>
    </row>
    <row r="40" spans="1:6" ht="15" customHeight="1" x14ac:dyDescent="0.2">
      <c r="A40" s="105" t="s">
        <v>40</v>
      </c>
      <c r="B40" s="130">
        <v>0.72399999999999998</v>
      </c>
      <c r="C40" s="130">
        <v>0.91</v>
      </c>
      <c r="D40" s="227">
        <v>0.25690607734806636</v>
      </c>
      <c r="E40" s="11" t="s">
        <v>259</v>
      </c>
      <c r="F40" s="131">
        <v>2.82E-3</v>
      </c>
    </row>
    <row r="41" spans="1:6" ht="15" customHeight="1" x14ac:dyDescent="0.2">
      <c r="A41" s="105" t="s">
        <v>41</v>
      </c>
      <c r="B41" s="130">
        <v>0.82899999999999996</v>
      </c>
      <c r="C41" s="130">
        <v>1.1519999999999999</v>
      </c>
      <c r="D41" s="227">
        <v>0.38962605548854035</v>
      </c>
      <c r="E41" s="11" t="s">
        <v>259</v>
      </c>
      <c r="F41" s="131">
        <v>1.6410000000000001E-2</v>
      </c>
    </row>
    <row r="42" spans="1:6" ht="15" customHeight="1" x14ac:dyDescent="0.2">
      <c r="A42" s="105" t="s">
        <v>42</v>
      </c>
      <c r="B42" s="130">
        <v>0.78500000000000003</v>
      </c>
      <c r="C42" s="130">
        <v>0.748</v>
      </c>
      <c r="D42" s="227">
        <v>4.7133757961783478E-2</v>
      </c>
      <c r="E42" s="11" t="s">
        <v>146</v>
      </c>
      <c r="F42" s="131">
        <v>0.74182999999999999</v>
      </c>
    </row>
    <row r="43" spans="1:6" ht="15" customHeight="1" x14ac:dyDescent="0.2">
      <c r="A43" s="105" t="s">
        <v>43</v>
      </c>
      <c r="B43" s="130">
        <v>0.78600000000000003</v>
      </c>
      <c r="C43" s="130">
        <v>0.88700000000000001</v>
      </c>
      <c r="D43" s="227">
        <v>0.12849872773536891</v>
      </c>
      <c r="E43" s="11" t="s">
        <v>147</v>
      </c>
      <c r="F43" s="131">
        <v>8.2830000000000001E-2</v>
      </c>
    </row>
    <row r="44" spans="1:6" ht="15" customHeight="1" x14ac:dyDescent="0.2">
      <c r="A44" s="105" t="s">
        <v>44</v>
      </c>
      <c r="B44" s="130" t="s">
        <v>114</v>
      </c>
      <c r="C44" s="130" t="s">
        <v>114</v>
      </c>
      <c r="D44" s="227" t="s">
        <v>114</v>
      </c>
      <c r="E44" s="11" t="s">
        <v>114</v>
      </c>
      <c r="F44" s="131" t="s">
        <v>114</v>
      </c>
    </row>
    <row r="45" spans="1:6" ht="15" customHeight="1" x14ac:dyDescent="0.2">
      <c r="A45" s="105" t="s">
        <v>45</v>
      </c>
      <c r="B45" s="130">
        <v>1.371</v>
      </c>
      <c r="C45" s="130">
        <v>1.321</v>
      </c>
      <c r="D45" s="227">
        <v>3.6469730123997117E-2</v>
      </c>
      <c r="E45" s="11" t="s">
        <v>146</v>
      </c>
      <c r="F45" s="131">
        <v>0.86953000000000003</v>
      </c>
    </row>
    <row r="46" spans="1:6" ht="15" customHeight="1" x14ac:dyDescent="0.2">
      <c r="A46" s="105" t="s">
        <v>46</v>
      </c>
      <c r="B46" s="130">
        <v>1.0620000000000001</v>
      </c>
      <c r="C46" s="130">
        <v>0.95799999999999996</v>
      </c>
      <c r="D46" s="227">
        <v>9.7928436911487837E-2</v>
      </c>
      <c r="E46" s="11" t="s">
        <v>146</v>
      </c>
      <c r="F46" s="131">
        <v>0.40340999999999999</v>
      </c>
    </row>
    <row r="47" spans="1:6" ht="15" customHeight="1" x14ac:dyDescent="0.2">
      <c r="A47" s="105" t="s">
        <v>47</v>
      </c>
      <c r="B47" s="130">
        <v>1.0760000000000001</v>
      </c>
      <c r="C47" s="130">
        <v>0.98199999999999998</v>
      </c>
      <c r="D47" s="227">
        <v>8.7360594795539107E-2</v>
      </c>
      <c r="E47" s="11" t="s">
        <v>146</v>
      </c>
      <c r="F47" s="131">
        <v>0.74529999999999996</v>
      </c>
    </row>
    <row r="48" spans="1:6" ht="15" customHeight="1" x14ac:dyDescent="0.2">
      <c r="A48" s="105" t="s">
        <v>48</v>
      </c>
      <c r="B48" s="130">
        <v>0.89800000000000002</v>
      </c>
      <c r="C48" s="130">
        <v>0.91400000000000003</v>
      </c>
      <c r="D48" s="227">
        <v>1.7817371937639215E-2</v>
      </c>
      <c r="E48" s="11" t="s">
        <v>147</v>
      </c>
      <c r="F48" s="131">
        <v>0.85802</v>
      </c>
    </row>
    <row r="49" spans="1:6" ht="15" customHeight="1" x14ac:dyDescent="0.2">
      <c r="A49" s="105" t="s">
        <v>49</v>
      </c>
      <c r="B49" s="130">
        <v>0.752</v>
      </c>
      <c r="C49" s="130">
        <v>0.77500000000000002</v>
      </c>
      <c r="D49" s="227">
        <v>3.058510638297875E-2</v>
      </c>
      <c r="E49" s="11" t="s">
        <v>147</v>
      </c>
      <c r="F49" s="131">
        <v>0.64814000000000005</v>
      </c>
    </row>
    <row r="50" spans="1:6" ht="15" customHeight="1" x14ac:dyDescent="0.2">
      <c r="A50" s="105" t="s">
        <v>50</v>
      </c>
      <c r="B50" s="130">
        <v>1.502</v>
      </c>
      <c r="C50" s="130">
        <v>1.1599999999999999</v>
      </c>
      <c r="D50" s="227">
        <v>0.22769640479360859</v>
      </c>
      <c r="E50" s="11" t="s">
        <v>146</v>
      </c>
      <c r="F50" s="131">
        <v>0.10252</v>
      </c>
    </row>
    <row r="51" spans="1:6" ht="15" customHeight="1" x14ac:dyDescent="0.2">
      <c r="A51" s="105" t="s">
        <v>51</v>
      </c>
      <c r="B51" s="130">
        <v>0.77400000000000002</v>
      </c>
      <c r="C51" s="130">
        <v>0.90200000000000002</v>
      </c>
      <c r="D51" s="227">
        <v>0.16537467700258399</v>
      </c>
      <c r="E51" s="11" t="s">
        <v>147</v>
      </c>
      <c r="F51" s="131">
        <v>0.15412000000000001</v>
      </c>
    </row>
    <row r="52" spans="1:6" ht="15" customHeight="1" x14ac:dyDescent="0.2">
      <c r="A52" s="105" t="s">
        <v>52</v>
      </c>
      <c r="B52" s="130">
        <v>1.893</v>
      </c>
      <c r="C52" s="130">
        <v>2.2090000000000001</v>
      </c>
      <c r="D52" s="227">
        <v>0.16693079767564714</v>
      </c>
      <c r="E52" s="11" t="s">
        <v>147</v>
      </c>
      <c r="F52" s="131">
        <v>0.59331</v>
      </c>
    </row>
    <row r="53" spans="1:6" ht="15" customHeight="1" x14ac:dyDescent="0.2">
      <c r="A53" s="105" t="s">
        <v>53</v>
      </c>
      <c r="B53" s="130">
        <v>0.68100000000000005</v>
      </c>
      <c r="C53" s="130">
        <v>0.94499999999999995</v>
      </c>
      <c r="D53" s="227">
        <v>0.38766519823788531</v>
      </c>
      <c r="E53" s="11" t="s">
        <v>259</v>
      </c>
      <c r="F53" s="131">
        <v>7.9100000000000004E-3</v>
      </c>
    </row>
    <row r="54" spans="1:6" ht="15" customHeight="1" x14ac:dyDescent="0.2">
      <c r="A54" s="105" t="s">
        <v>54</v>
      </c>
      <c r="B54" s="130">
        <v>0.81499999999999995</v>
      </c>
      <c r="C54" s="130">
        <v>0.91100000000000003</v>
      </c>
      <c r="D54" s="227">
        <v>0.1177914110429449</v>
      </c>
      <c r="E54" s="11" t="s">
        <v>147</v>
      </c>
      <c r="F54" s="131">
        <v>0.34578999999999999</v>
      </c>
    </row>
    <row r="55" spans="1:6" ht="15" customHeight="1" x14ac:dyDescent="0.2">
      <c r="A55" s="105" t="s">
        <v>55</v>
      </c>
      <c r="B55" s="130">
        <v>0.95599999999999996</v>
      </c>
      <c r="C55" s="130">
        <v>0.96599999999999997</v>
      </c>
      <c r="D55" s="227">
        <v>1.0460251046025115E-2</v>
      </c>
      <c r="E55" s="11" t="s">
        <v>147</v>
      </c>
      <c r="F55" s="131">
        <v>0.95389999999999997</v>
      </c>
    </row>
    <row r="56" spans="1:6" ht="15" customHeight="1" x14ac:dyDescent="0.2">
      <c r="A56" s="105" t="s">
        <v>56</v>
      </c>
      <c r="B56" s="130">
        <v>1.2609999999999999</v>
      </c>
      <c r="C56" s="130">
        <v>0.432</v>
      </c>
      <c r="D56" s="227">
        <v>0.65741475019825535</v>
      </c>
      <c r="E56" s="11" t="s">
        <v>146</v>
      </c>
      <c r="F56" s="131">
        <v>0.10133</v>
      </c>
    </row>
    <row r="57" spans="1:6" s="53" customFormat="1" ht="15" customHeight="1" x14ac:dyDescent="0.2">
      <c r="A57" s="120" t="s">
        <v>57</v>
      </c>
      <c r="B57" s="157">
        <v>0.80400000000000005</v>
      </c>
      <c r="C57" s="157">
        <v>0.91900000000000004</v>
      </c>
      <c r="D57" s="228">
        <v>0.14303482587064675</v>
      </c>
      <c r="E57" s="160" t="s">
        <v>259</v>
      </c>
      <c r="F57" s="159">
        <v>0</v>
      </c>
    </row>
    <row r="59" spans="1:6" ht="15" customHeight="1" x14ac:dyDescent="0.2">
      <c r="A59" s="1" t="s">
        <v>272</v>
      </c>
    </row>
    <row r="61" spans="1:6" ht="15" customHeight="1" x14ac:dyDescent="0.2">
      <c r="A61" s="71" t="s">
        <v>354</v>
      </c>
    </row>
    <row r="62" spans="1:6" ht="15" customHeight="1" x14ac:dyDescent="0.2">
      <c r="A62" s="28" t="s">
        <v>356</v>
      </c>
    </row>
  </sheetData>
  <mergeCells count="3">
    <mergeCell ref="A1:F1"/>
    <mergeCell ref="A2:F2"/>
    <mergeCell ref="B3:F3"/>
  </mergeCells>
  <pageMargins left="0.7" right="0.7" top="0.75" bottom="0.75" header="0.3" footer="0.3"/>
  <pageSetup scale="73" fitToWidth="0"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62"/>
  <sheetViews>
    <sheetView workbookViewId="0">
      <selection sqref="A1:F1"/>
    </sheetView>
  </sheetViews>
  <sheetFormatPr defaultRowHeight="15" customHeight="1" x14ac:dyDescent="0.2"/>
  <cols>
    <col min="1" max="1" width="26.28515625" style="1" customWidth="1"/>
    <col min="2" max="2" width="12.140625" style="55" customWidth="1"/>
    <col min="3" max="3" width="12.42578125" style="55" customWidth="1"/>
    <col min="4" max="4" width="11.140625" style="1" customWidth="1"/>
    <col min="5" max="5" width="15.42578125" style="59" customWidth="1"/>
    <col min="6" max="16384" width="9.140625" style="1"/>
  </cols>
  <sheetData>
    <row r="1" spans="1:7" ht="15" customHeight="1" x14ac:dyDescent="0.2">
      <c r="A1" s="284" t="s">
        <v>274</v>
      </c>
      <c r="B1" s="285"/>
      <c r="C1" s="285"/>
      <c r="D1" s="285"/>
      <c r="E1" s="285"/>
      <c r="F1" s="286"/>
    </row>
    <row r="2" spans="1:7" ht="15" customHeight="1" thickBot="1" x14ac:dyDescent="0.25">
      <c r="A2" s="287" t="s">
        <v>277</v>
      </c>
      <c r="B2" s="288"/>
      <c r="C2" s="288"/>
      <c r="D2" s="288"/>
      <c r="E2" s="288"/>
      <c r="F2" s="289"/>
    </row>
    <row r="3" spans="1:7" s="53" customFormat="1" ht="15" customHeight="1" thickTop="1" x14ac:dyDescent="0.2">
      <c r="A3" s="2"/>
      <c r="B3" s="347" t="s">
        <v>227</v>
      </c>
      <c r="C3" s="348"/>
      <c r="D3" s="348"/>
      <c r="E3" s="348"/>
      <c r="F3" s="349"/>
      <c r="G3" s="268"/>
    </row>
    <row r="4" spans="1:7" s="53" customFormat="1" ht="30" customHeight="1" x14ac:dyDescent="0.2">
      <c r="A4" s="85" t="s">
        <v>1</v>
      </c>
      <c r="B4" s="133" t="s">
        <v>145</v>
      </c>
      <c r="C4" s="134" t="s">
        <v>271</v>
      </c>
      <c r="D4" s="134" t="s">
        <v>288</v>
      </c>
      <c r="E4" s="108" t="s">
        <v>252</v>
      </c>
      <c r="F4" s="224" t="s">
        <v>86</v>
      </c>
    </row>
    <row r="5" spans="1:7" ht="15" customHeight="1" x14ac:dyDescent="0.2">
      <c r="A5" s="105" t="s">
        <v>5</v>
      </c>
      <c r="B5" s="155">
        <v>0.377</v>
      </c>
      <c r="C5" s="156">
        <v>0.45100000000000001</v>
      </c>
      <c r="D5" s="226">
        <v>0.19628647214854114</v>
      </c>
      <c r="E5" s="225" t="s">
        <v>147</v>
      </c>
      <c r="F5" s="158">
        <v>0.86673</v>
      </c>
    </row>
    <row r="6" spans="1:7" ht="15" customHeight="1" x14ac:dyDescent="0.2">
      <c r="A6" s="105" t="s">
        <v>6</v>
      </c>
      <c r="B6" s="130">
        <v>0.50800000000000001</v>
      </c>
      <c r="C6" s="130">
        <v>0.61</v>
      </c>
      <c r="D6" s="227">
        <v>0.2007874015748031</v>
      </c>
      <c r="E6" s="11" t="s">
        <v>147</v>
      </c>
      <c r="F6" s="131">
        <v>0.47465000000000002</v>
      </c>
    </row>
    <row r="7" spans="1:7" ht="15" customHeight="1" x14ac:dyDescent="0.2">
      <c r="A7" s="105" t="s">
        <v>7</v>
      </c>
      <c r="B7" s="130">
        <v>0.80500000000000005</v>
      </c>
      <c r="C7" s="130">
        <v>0.93700000000000006</v>
      </c>
      <c r="D7" s="227">
        <v>0.1639751552795031</v>
      </c>
      <c r="E7" s="11" t="s">
        <v>147</v>
      </c>
      <c r="F7" s="131">
        <v>0.63500999999999996</v>
      </c>
    </row>
    <row r="8" spans="1:7" ht="15" customHeight="1" x14ac:dyDescent="0.2">
      <c r="A8" s="105" t="s">
        <v>8</v>
      </c>
      <c r="B8" s="130">
        <v>1.2210000000000001</v>
      </c>
      <c r="C8" s="130">
        <v>1.1870000000000001</v>
      </c>
      <c r="D8" s="227">
        <v>2.7846027846027868E-2</v>
      </c>
      <c r="E8" s="11" t="s">
        <v>146</v>
      </c>
      <c r="F8" s="131">
        <v>0.87902000000000002</v>
      </c>
    </row>
    <row r="9" spans="1:7" ht="15" customHeight="1" x14ac:dyDescent="0.2">
      <c r="A9" s="105" t="s">
        <v>9</v>
      </c>
      <c r="B9" s="130">
        <v>0.77800000000000002</v>
      </c>
      <c r="C9" s="130">
        <v>0.72399999999999998</v>
      </c>
      <c r="D9" s="227">
        <v>6.9408740359897234E-2</v>
      </c>
      <c r="E9" s="11" t="s">
        <v>146</v>
      </c>
      <c r="F9" s="131">
        <v>0.51980000000000004</v>
      </c>
    </row>
    <row r="10" spans="1:7" ht="15" customHeight="1" x14ac:dyDescent="0.2">
      <c r="A10" s="105" t="s">
        <v>10</v>
      </c>
      <c r="B10" s="130">
        <v>0.82199999999999995</v>
      </c>
      <c r="C10" s="130">
        <v>0.89400000000000002</v>
      </c>
      <c r="D10" s="227">
        <v>8.7591240875912496E-2</v>
      </c>
      <c r="E10" s="11" t="s">
        <v>147</v>
      </c>
      <c r="F10" s="131">
        <v>0.77117999999999998</v>
      </c>
    </row>
    <row r="11" spans="1:7" ht="15" customHeight="1" x14ac:dyDescent="0.2">
      <c r="A11" s="105" t="s">
        <v>11</v>
      </c>
      <c r="B11" s="130">
        <v>1.036</v>
      </c>
      <c r="C11" s="130">
        <v>1.0609999999999999</v>
      </c>
      <c r="D11" s="227">
        <v>2.4131274131274045E-2</v>
      </c>
      <c r="E11" s="11" t="s">
        <v>147</v>
      </c>
      <c r="F11" s="131">
        <v>0.9264</v>
      </c>
    </row>
    <row r="12" spans="1:7" ht="15" customHeight="1" x14ac:dyDescent="0.2">
      <c r="A12" s="105" t="s">
        <v>12</v>
      </c>
      <c r="B12" s="130">
        <v>1.3939999999999999</v>
      </c>
      <c r="C12" s="130">
        <v>1.153</v>
      </c>
      <c r="D12" s="227">
        <v>0.17288378766140594</v>
      </c>
      <c r="E12" s="11" t="s">
        <v>146</v>
      </c>
      <c r="F12" s="131">
        <v>0.68128</v>
      </c>
    </row>
    <row r="13" spans="1:7" ht="15" customHeight="1" x14ac:dyDescent="0.2">
      <c r="A13" s="105" t="s">
        <v>13</v>
      </c>
      <c r="B13" s="130">
        <v>1.056</v>
      </c>
      <c r="C13" s="130">
        <v>1.1459999999999999</v>
      </c>
      <c r="D13" s="227">
        <v>8.5227272727272582E-2</v>
      </c>
      <c r="E13" s="11" t="s">
        <v>147</v>
      </c>
      <c r="F13" s="131">
        <v>0.87153999999999998</v>
      </c>
    </row>
    <row r="14" spans="1:7" ht="15" customHeight="1" x14ac:dyDescent="0.2">
      <c r="A14" s="105" t="s">
        <v>14</v>
      </c>
      <c r="B14" s="130">
        <v>0.96399999999999997</v>
      </c>
      <c r="C14" s="130">
        <v>0.89700000000000002</v>
      </c>
      <c r="D14" s="227">
        <v>6.9502074688796628E-2</v>
      </c>
      <c r="E14" s="11" t="s">
        <v>146</v>
      </c>
      <c r="F14" s="131">
        <v>0.57286999999999999</v>
      </c>
    </row>
    <row r="15" spans="1:7" ht="15" customHeight="1" x14ac:dyDescent="0.2">
      <c r="A15" s="105" t="s">
        <v>15</v>
      </c>
      <c r="B15" s="130">
        <v>0.877</v>
      </c>
      <c r="C15" s="130">
        <v>0.99</v>
      </c>
      <c r="D15" s="227">
        <v>0.12884834663625996</v>
      </c>
      <c r="E15" s="11" t="s">
        <v>147</v>
      </c>
      <c r="F15" s="131">
        <v>0.44629000000000002</v>
      </c>
    </row>
    <row r="16" spans="1:7" ht="15" customHeight="1" x14ac:dyDescent="0.2">
      <c r="A16" s="105" t="s">
        <v>16</v>
      </c>
      <c r="B16" s="130">
        <v>1.101</v>
      </c>
      <c r="C16" s="130">
        <v>0</v>
      </c>
      <c r="D16" s="266">
        <v>1</v>
      </c>
      <c r="E16" s="9" t="s">
        <v>254</v>
      </c>
      <c r="F16" s="267">
        <v>1.542E-2</v>
      </c>
    </row>
    <row r="17" spans="1:6" ht="15" customHeight="1" x14ac:dyDescent="0.2">
      <c r="A17" s="105" t="s">
        <v>17</v>
      </c>
      <c r="B17" s="130">
        <v>1.2</v>
      </c>
      <c r="C17" s="130">
        <v>0.93600000000000005</v>
      </c>
      <c r="D17" s="227">
        <v>0.21999999999999992</v>
      </c>
      <c r="E17" s="11" t="s">
        <v>146</v>
      </c>
      <c r="F17" s="131">
        <v>0.46013999999999999</v>
      </c>
    </row>
    <row r="18" spans="1:6" ht="15" customHeight="1" x14ac:dyDescent="0.2">
      <c r="A18" s="105" t="s">
        <v>18</v>
      </c>
      <c r="B18" s="130">
        <v>0</v>
      </c>
      <c r="C18" s="130">
        <v>1.2749999999999999</v>
      </c>
      <c r="D18" s="266" t="s">
        <v>287</v>
      </c>
      <c r="E18" s="9" t="s">
        <v>259</v>
      </c>
      <c r="F18" s="267">
        <v>3.9E-2</v>
      </c>
    </row>
    <row r="19" spans="1:6" ht="15" customHeight="1" x14ac:dyDescent="0.2">
      <c r="A19" s="105" t="s">
        <v>19</v>
      </c>
      <c r="B19" s="130">
        <v>0.91500000000000004</v>
      </c>
      <c r="C19" s="130">
        <v>0.58199999999999996</v>
      </c>
      <c r="D19" s="227">
        <v>0.36393442622950828</v>
      </c>
      <c r="E19" s="11" t="s">
        <v>254</v>
      </c>
      <c r="F19" s="131">
        <v>7.3600000000000002E-3</v>
      </c>
    </row>
    <row r="20" spans="1:6" ht="15" customHeight="1" x14ac:dyDescent="0.2">
      <c r="A20" s="105" t="s">
        <v>20</v>
      </c>
      <c r="B20" s="130">
        <v>0.52</v>
      </c>
      <c r="C20" s="130">
        <v>0.83899999999999997</v>
      </c>
      <c r="D20" s="227">
        <v>0.61346153846153839</v>
      </c>
      <c r="E20" s="11" t="s">
        <v>259</v>
      </c>
      <c r="F20" s="131">
        <v>4.3380000000000002E-2</v>
      </c>
    </row>
    <row r="21" spans="1:6" ht="15" customHeight="1" x14ac:dyDescent="0.2">
      <c r="A21" s="105" t="s">
        <v>21</v>
      </c>
      <c r="B21" s="130">
        <v>0.64600000000000002</v>
      </c>
      <c r="C21" s="130">
        <v>0.41599999999999998</v>
      </c>
      <c r="D21" s="227">
        <v>0.35603715170278644</v>
      </c>
      <c r="E21" s="11" t="s">
        <v>146</v>
      </c>
      <c r="F21" s="131">
        <v>0.34176000000000001</v>
      </c>
    </row>
    <row r="22" spans="1:6" ht="15" customHeight="1" x14ac:dyDescent="0.2">
      <c r="A22" s="105" t="s">
        <v>22</v>
      </c>
      <c r="B22" s="130">
        <v>0.79700000000000004</v>
      </c>
      <c r="C22" s="130">
        <v>0.89500000000000002</v>
      </c>
      <c r="D22" s="227">
        <v>0.12296110414052694</v>
      </c>
      <c r="E22" s="11" t="s">
        <v>147</v>
      </c>
      <c r="F22" s="131">
        <v>0.62077000000000004</v>
      </c>
    </row>
    <row r="23" spans="1:6" ht="15" customHeight="1" x14ac:dyDescent="0.2">
      <c r="A23" s="105" t="s">
        <v>23</v>
      </c>
      <c r="B23" s="130">
        <v>1.095</v>
      </c>
      <c r="C23" s="130">
        <v>0.879</v>
      </c>
      <c r="D23" s="227">
        <v>0.19726027397260271</v>
      </c>
      <c r="E23" s="11" t="s">
        <v>146</v>
      </c>
      <c r="F23" s="131">
        <v>0.31397999999999998</v>
      </c>
    </row>
    <row r="24" spans="1:6" ht="15" customHeight="1" x14ac:dyDescent="0.2">
      <c r="A24" s="105" t="s">
        <v>24</v>
      </c>
      <c r="B24" s="130">
        <v>0.76100000000000001</v>
      </c>
      <c r="C24" s="130">
        <v>1.1060000000000001</v>
      </c>
      <c r="D24" s="227">
        <v>0.45335085413929049</v>
      </c>
      <c r="E24" s="11" t="s">
        <v>147</v>
      </c>
      <c r="F24" s="131">
        <v>9.8669999999999994E-2</v>
      </c>
    </row>
    <row r="25" spans="1:6" ht="15" customHeight="1" x14ac:dyDescent="0.2">
      <c r="A25" s="105" t="s">
        <v>25</v>
      </c>
      <c r="B25" s="130">
        <v>2.1339999999999999</v>
      </c>
      <c r="C25" s="130">
        <v>1.2889999999999999</v>
      </c>
      <c r="D25" s="227">
        <v>0.39597000937207122</v>
      </c>
      <c r="E25" s="11" t="s">
        <v>146</v>
      </c>
      <c r="F25" s="131">
        <v>9.5060000000000006E-2</v>
      </c>
    </row>
    <row r="26" spans="1:6" ht="15" customHeight="1" x14ac:dyDescent="0.2">
      <c r="A26" s="105" t="s">
        <v>26</v>
      </c>
      <c r="B26" s="130">
        <v>0.76300000000000001</v>
      </c>
      <c r="C26" s="130">
        <v>0.874</v>
      </c>
      <c r="D26" s="227">
        <v>0.14547837483617299</v>
      </c>
      <c r="E26" s="11" t="s">
        <v>147</v>
      </c>
      <c r="F26" s="131">
        <v>0.85214999999999996</v>
      </c>
    </row>
    <row r="27" spans="1:6" ht="15" customHeight="1" x14ac:dyDescent="0.2">
      <c r="A27" s="105" t="s">
        <v>27</v>
      </c>
      <c r="B27" s="130">
        <v>1.079</v>
      </c>
      <c r="C27" s="130">
        <v>1.2370000000000001</v>
      </c>
      <c r="D27" s="227">
        <v>0.14643188137164054</v>
      </c>
      <c r="E27" s="11" t="s">
        <v>147</v>
      </c>
      <c r="F27" s="131">
        <v>0.37896000000000002</v>
      </c>
    </row>
    <row r="28" spans="1:6" ht="15" customHeight="1" x14ac:dyDescent="0.2">
      <c r="A28" s="105" t="s">
        <v>28</v>
      </c>
      <c r="B28" s="130">
        <v>1.0760000000000001</v>
      </c>
      <c r="C28" s="130">
        <v>1.018</v>
      </c>
      <c r="D28" s="227">
        <v>5.3903345724907105E-2</v>
      </c>
      <c r="E28" s="11" t="s">
        <v>146</v>
      </c>
      <c r="F28" s="131">
        <v>0.80627000000000004</v>
      </c>
    </row>
    <row r="29" spans="1:6" ht="15" customHeight="1" x14ac:dyDescent="0.2">
      <c r="A29" s="105" t="s">
        <v>29</v>
      </c>
      <c r="B29" s="130">
        <v>0.71799999999999997</v>
      </c>
      <c r="C29" s="130">
        <v>0.68200000000000005</v>
      </c>
      <c r="D29" s="227">
        <v>5.0139275766016608E-2</v>
      </c>
      <c r="E29" s="11" t="s">
        <v>146</v>
      </c>
      <c r="F29" s="131">
        <v>0.81723000000000001</v>
      </c>
    </row>
    <row r="30" spans="1:6" ht="15" customHeight="1" x14ac:dyDescent="0.2">
      <c r="A30" s="105" t="s">
        <v>30</v>
      </c>
      <c r="B30" s="130">
        <v>1.325</v>
      </c>
      <c r="C30" s="130">
        <v>0.84399999999999997</v>
      </c>
      <c r="D30" s="227">
        <v>0.36301886792452831</v>
      </c>
      <c r="E30" s="11" t="s">
        <v>146</v>
      </c>
      <c r="F30" s="131">
        <v>6.6850000000000007E-2</v>
      </c>
    </row>
    <row r="31" spans="1:6" ht="15" customHeight="1" x14ac:dyDescent="0.2">
      <c r="A31" s="105" t="s">
        <v>31</v>
      </c>
      <c r="B31" s="130">
        <v>0.81</v>
      </c>
      <c r="C31" s="130">
        <v>1.002</v>
      </c>
      <c r="D31" s="227">
        <v>0.23703703703703696</v>
      </c>
      <c r="E31" s="11" t="s">
        <v>147</v>
      </c>
      <c r="F31" s="131">
        <v>0.74300999999999995</v>
      </c>
    </row>
    <row r="32" spans="1:6" ht="15" customHeight="1" x14ac:dyDescent="0.2">
      <c r="A32" s="105" t="s">
        <v>32</v>
      </c>
      <c r="B32" s="130">
        <v>0.76200000000000001</v>
      </c>
      <c r="C32" s="130">
        <v>1.016</v>
      </c>
      <c r="D32" s="227">
        <v>0.33333333333333331</v>
      </c>
      <c r="E32" s="11" t="s">
        <v>147</v>
      </c>
      <c r="F32" s="131">
        <v>9.783E-2</v>
      </c>
    </row>
    <row r="33" spans="1:6" ht="15" customHeight="1" x14ac:dyDescent="0.2">
      <c r="A33" s="105" t="s">
        <v>33</v>
      </c>
      <c r="B33" s="130">
        <v>1.0489999999999999</v>
      </c>
      <c r="C33" s="130">
        <v>1.5760000000000001</v>
      </c>
      <c r="D33" s="227">
        <v>0.50238322211630138</v>
      </c>
      <c r="E33" s="11" t="s">
        <v>147</v>
      </c>
      <c r="F33" s="131">
        <v>0.48242000000000002</v>
      </c>
    </row>
    <row r="34" spans="1:6" ht="15" customHeight="1" x14ac:dyDescent="0.2">
      <c r="A34" s="105" t="s">
        <v>34</v>
      </c>
      <c r="B34" s="130">
        <v>1.0349999999999999</v>
      </c>
      <c r="C34" s="130">
        <v>0.63300000000000001</v>
      </c>
      <c r="D34" s="227">
        <v>0.38840579710144923</v>
      </c>
      <c r="E34" s="11" t="s">
        <v>146</v>
      </c>
      <c r="F34" s="131">
        <v>0.23200999999999999</v>
      </c>
    </row>
    <row r="35" spans="1:6" ht="15" customHeight="1" x14ac:dyDescent="0.2">
      <c r="A35" s="105" t="s">
        <v>35</v>
      </c>
      <c r="B35" s="130">
        <v>0.54200000000000004</v>
      </c>
      <c r="C35" s="130">
        <v>0.75900000000000001</v>
      </c>
      <c r="D35" s="227">
        <v>0.40036900369003681</v>
      </c>
      <c r="E35" s="11" t="s">
        <v>147</v>
      </c>
      <c r="F35" s="131">
        <v>0.59157000000000004</v>
      </c>
    </row>
    <row r="36" spans="1:6" ht="15" customHeight="1" x14ac:dyDescent="0.2">
      <c r="A36" s="105" t="s">
        <v>36</v>
      </c>
      <c r="B36" s="130">
        <v>1.0089999999999999</v>
      </c>
      <c r="C36" s="130">
        <v>0.82799999999999996</v>
      </c>
      <c r="D36" s="227">
        <v>0.17938553022794843</v>
      </c>
      <c r="E36" s="11" t="s">
        <v>146</v>
      </c>
      <c r="F36" s="131">
        <v>0.27794999999999997</v>
      </c>
    </row>
    <row r="37" spans="1:6" ht="15" customHeight="1" x14ac:dyDescent="0.2">
      <c r="A37" s="105" t="s">
        <v>37</v>
      </c>
      <c r="B37" s="130">
        <v>0.71099999999999997</v>
      </c>
      <c r="C37" s="130">
        <v>0.76400000000000001</v>
      </c>
      <c r="D37" s="227">
        <v>7.4542897327707525E-2</v>
      </c>
      <c r="E37" s="11" t="s">
        <v>147</v>
      </c>
      <c r="F37" s="131">
        <v>0.88087000000000004</v>
      </c>
    </row>
    <row r="38" spans="1:6" ht="15" customHeight="1" x14ac:dyDescent="0.2">
      <c r="A38" s="105" t="s">
        <v>38</v>
      </c>
      <c r="B38" s="130">
        <v>0.63300000000000001</v>
      </c>
      <c r="C38" s="130">
        <v>0.77600000000000002</v>
      </c>
      <c r="D38" s="227">
        <v>0.22590837282780413</v>
      </c>
      <c r="E38" s="11" t="s">
        <v>147</v>
      </c>
      <c r="F38" s="131">
        <v>0.64483000000000001</v>
      </c>
    </row>
    <row r="39" spans="1:6" ht="15" customHeight="1" x14ac:dyDescent="0.2">
      <c r="A39" s="105" t="s">
        <v>39</v>
      </c>
      <c r="B39" s="130">
        <v>1.3380000000000001</v>
      </c>
      <c r="C39" s="130">
        <v>1.2150000000000001</v>
      </c>
      <c r="D39" s="227">
        <v>9.1928251121076221E-2</v>
      </c>
      <c r="E39" s="11" t="s">
        <v>146</v>
      </c>
      <c r="F39" s="131">
        <v>0.34300000000000003</v>
      </c>
    </row>
    <row r="40" spans="1:6" ht="15" customHeight="1" x14ac:dyDescent="0.2">
      <c r="A40" s="105" t="s">
        <v>40</v>
      </c>
      <c r="B40" s="130">
        <v>0.871</v>
      </c>
      <c r="C40" s="130">
        <v>0.63700000000000001</v>
      </c>
      <c r="D40" s="227">
        <v>0.26865671641791045</v>
      </c>
      <c r="E40" s="11" t="s">
        <v>146</v>
      </c>
      <c r="F40" s="131">
        <v>5.1549999999999999E-2</v>
      </c>
    </row>
    <row r="41" spans="1:6" ht="15" customHeight="1" x14ac:dyDescent="0.2">
      <c r="A41" s="105" t="s">
        <v>41</v>
      </c>
      <c r="B41" s="130">
        <v>0.68600000000000005</v>
      </c>
      <c r="C41" s="130">
        <v>0.503</v>
      </c>
      <c r="D41" s="227">
        <v>0.26676384839650152</v>
      </c>
      <c r="E41" s="11" t="s">
        <v>146</v>
      </c>
      <c r="F41" s="131">
        <v>0.36625999999999997</v>
      </c>
    </row>
    <row r="42" spans="1:6" ht="15" customHeight="1" x14ac:dyDescent="0.2">
      <c r="A42" s="105" t="s">
        <v>42</v>
      </c>
      <c r="B42" s="130">
        <v>0.42199999999999999</v>
      </c>
      <c r="C42" s="130">
        <v>1.1160000000000001</v>
      </c>
      <c r="D42" s="227">
        <v>1.6445497630331758</v>
      </c>
      <c r="E42" s="11" t="s">
        <v>259</v>
      </c>
      <c r="F42" s="131">
        <v>3.5000000000000001E-3</v>
      </c>
    </row>
    <row r="43" spans="1:6" ht="15" customHeight="1" x14ac:dyDescent="0.2">
      <c r="A43" s="105" t="s">
        <v>43</v>
      </c>
      <c r="B43" s="130">
        <v>0.96099999999999997</v>
      </c>
      <c r="C43" s="130">
        <v>0.92600000000000005</v>
      </c>
      <c r="D43" s="227">
        <v>3.6420395421435922E-2</v>
      </c>
      <c r="E43" s="11" t="s">
        <v>146</v>
      </c>
      <c r="F43" s="131">
        <v>0.78381999999999996</v>
      </c>
    </row>
    <row r="44" spans="1:6" ht="15" customHeight="1" x14ac:dyDescent="0.2">
      <c r="A44" s="105" t="s">
        <v>44</v>
      </c>
      <c r="B44" s="130" t="s">
        <v>114</v>
      </c>
      <c r="C44" s="130" t="s">
        <v>114</v>
      </c>
      <c r="D44" s="227" t="s">
        <v>114</v>
      </c>
      <c r="E44" s="11" t="s">
        <v>114</v>
      </c>
      <c r="F44" s="131" t="s">
        <v>114</v>
      </c>
    </row>
    <row r="45" spans="1:6" ht="15" customHeight="1" x14ac:dyDescent="0.2">
      <c r="A45" s="105" t="s">
        <v>45</v>
      </c>
      <c r="B45" s="130">
        <v>1.657</v>
      </c>
      <c r="C45" s="130">
        <v>0.67800000000000005</v>
      </c>
      <c r="D45" s="227">
        <v>0.59082679541339767</v>
      </c>
      <c r="E45" s="11" t="s">
        <v>254</v>
      </c>
      <c r="F45" s="131">
        <v>4.7449999999999999E-2</v>
      </c>
    </row>
    <row r="46" spans="1:6" ht="15" customHeight="1" x14ac:dyDescent="0.2">
      <c r="A46" s="105" t="s">
        <v>46</v>
      </c>
      <c r="B46" s="130">
        <v>1.1339999999999999</v>
      </c>
      <c r="C46" s="130">
        <v>0.81499999999999995</v>
      </c>
      <c r="D46" s="227">
        <v>0.28130511463844793</v>
      </c>
      <c r="E46" s="11" t="s">
        <v>146</v>
      </c>
      <c r="F46" s="131">
        <v>0.12739</v>
      </c>
    </row>
    <row r="47" spans="1:6" ht="15" customHeight="1" x14ac:dyDescent="0.2">
      <c r="A47" s="105" t="s">
        <v>47</v>
      </c>
      <c r="B47" s="130">
        <v>0.623</v>
      </c>
      <c r="C47" s="130">
        <v>1.595</v>
      </c>
      <c r="D47" s="227">
        <v>1.5601926163723916</v>
      </c>
      <c r="E47" s="11" t="s">
        <v>147</v>
      </c>
      <c r="F47" s="131">
        <v>0.10889</v>
      </c>
    </row>
    <row r="48" spans="1:6" ht="15" customHeight="1" x14ac:dyDescent="0.2">
      <c r="A48" s="105" t="s">
        <v>48</v>
      </c>
      <c r="B48" s="130">
        <v>0.871</v>
      </c>
      <c r="C48" s="130">
        <v>0.88600000000000001</v>
      </c>
      <c r="D48" s="227">
        <v>1.7221584385763506E-2</v>
      </c>
      <c r="E48" s="11" t="s">
        <v>147</v>
      </c>
      <c r="F48" s="131">
        <v>0.92681000000000002</v>
      </c>
    </row>
    <row r="49" spans="1:6" ht="15" customHeight="1" x14ac:dyDescent="0.2">
      <c r="A49" s="105" t="s">
        <v>49</v>
      </c>
      <c r="B49" s="130">
        <v>0.751</v>
      </c>
      <c r="C49" s="130">
        <v>0.72499999999999998</v>
      </c>
      <c r="D49" s="227">
        <v>3.4620505992010685E-2</v>
      </c>
      <c r="E49" s="11" t="s">
        <v>146</v>
      </c>
      <c r="F49" s="131">
        <v>0.74756</v>
      </c>
    </row>
    <row r="50" spans="1:6" ht="15" customHeight="1" x14ac:dyDescent="0.2">
      <c r="A50" s="105" t="s">
        <v>50</v>
      </c>
      <c r="B50" s="130">
        <v>0.92400000000000004</v>
      </c>
      <c r="C50" s="130">
        <v>1.0840000000000001</v>
      </c>
      <c r="D50" s="227">
        <v>0.17316017316017318</v>
      </c>
      <c r="E50" s="11" t="s">
        <v>147</v>
      </c>
      <c r="F50" s="131">
        <v>0.61850000000000005</v>
      </c>
    </row>
    <row r="51" spans="1:6" ht="15" customHeight="1" x14ac:dyDescent="0.2">
      <c r="A51" s="105" t="s">
        <v>51</v>
      </c>
      <c r="B51" s="130">
        <v>0.86699999999999999</v>
      </c>
      <c r="C51" s="130">
        <v>0.80400000000000005</v>
      </c>
      <c r="D51" s="227">
        <v>7.2664359861591629E-2</v>
      </c>
      <c r="E51" s="11" t="s">
        <v>146</v>
      </c>
      <c r="F51" s="131">
        <v>0.70803000000000005</v>
      </c>
    </row>
    <row r="52" spans="1:6" ht="15" customHeight="1" x14ac:dyDescent="0.2">
      <c r="A52" s="105" t="s">
        <v>52</v>
      </c>
      <c r="B52" s="130">
        <v>0.95899999999999996</v>
      </c>
      <c r="C52" s="130">
        <v>0.64500000000000002</v>
      </c>
      <c r="D52" s="227">
        <v>0.32742440041710108</v>
      </c>
      <c r="E52" s="11" t="s">
        <v>146</v>
      </c>
      <c r="F52" s="131">
        <v>0.61240000000000006</v>
      </c>
    </row>
    <row r="53" spans="1:6" ht="15" customHeight="1" x14ac:dyDescent="0.2">
      <c r="A53" s="105" t="s">
        <v>53</v>
      </c>
      <c r="B53" s="130">
        <v>0.61599999999999999</v>
      </c>
      <c r="C53" s="130">
        <v>0.81200000000000006</v>
      </c>
      <c r="D53" s="227">
        <v>0.31818181818181829</v>
      </c>
      <c r="E53" s="11" t="s">
        <v>147</v>
      </c>
      <c r="F53" s="131">
        <v>0.28395999999999999</v>
      </c>
    </row>
    <row r="54" spans="1:6" ht="15" customHeight="1" x14ac:dyDescent="0.2">
      <c r="A54" s="105" t="s">
        <v>54</v>
      </c>
      <c r="B54" s="130">
        <v>0.92</v>
      </c>
      <c r="C54" s="130">
        <v>0.62</v>
      </c>
      <c r="D54" s="227">
        <v>0.32608695652173919</v>
      </c>
      <c r="E54" s="11" t="s">
        <v>146</v>
      </c>
      <c r="F54" s="131">
        <v>0.1067</v>
      </c>
    </row>
    <row r="55" spans="1:6" ht="15" customHeight="1" x14ac:dyDescent="0.2">
      <c r="A55" s="105" t="s">
        <v>55</v>
      </c>
      <c r="B55" s="130">
        <v>0.48599999999999999</v>
      </c>
      <c r="C55" s="130">
        <v>0.79400000000000004</v>
      </c>
      <c r="D55" s="227">
        <v>0.6337448559670783</v>
      </c>
      <c r="E55" s="11" t="s">
        <v>147</v>
      </c>
      <c r="F55" s="131">
        <v>0.23394000000000001</v>
      </c>
    </row>
    <row r="56" spans="1:6" ht="15" customHeight="1" x14ac:dyDescent="0.2">
      <c r="A56" s="105" t="s">
        <v>56</v>
      </c>
      <c r="B56" s="130">
        <v>0.69199999999999995</v>
      </c>
      <c r="C56" s="130">
        <v>1.2809999999999999</v>
      </c>
      <c r="D56" s="227">
        <v>0.85115606936416188</v>
      </c>
      <c r="E56" s="11" t="s">
        <v>147</v>
      </c>
      <c r="F56" s="131">
        <v>0.53147999999999995</v>
      </c>
    </row>
    <row r="57" spans="1:6" s="53" customFormat="1" ht="15" customHeight="1" x14ac:dyDescent="0.2">
      <c r="A57" s="120" t="s">
        <v>57</v>
      </c>
      <c r="B57" s="157">
        <v>0.89400000000000002</v>
      </c>
      <c r="C57" s="157">
        <v>0.86199999999999999</v>
      </c>
      <c r="D57" s="228">
        <v>3.5794183445190197E-2</v>
      </c>
      <c r="E57" s="160" t="s">
        <v>146</v>
      </c>
      <c r="F57" s="159">
        <v>0.23558000000000001</v>
      </c>
    </row>
    <row r="59" spans="1:6" ht="15" customHeight="1" x14ac:dyDescent="0.2">
      <c r="A59" s="1" t="s">
        <v>272</v>
      </c>
    </row>
    <row r="61" spans="1:6" ht="15" customHeight="1" x14ac:dyDescent="0.2">
      <c r="A61" s="71" t="s">
        <v>353</v>
      </c>
    </row>
    <row r="62" spans="1:6" ht="15" customHeight="1" x14ac:dyDescent="0.2">
      <c r="A62" s="20" t="s">
        <v>350</v>
      </c>
    </row>
  </sheetData>
  <mergeCells count="3">
    <mergeCell ref="A1:F1"/>
    <mergeCell ref="A2:F2"/>
    <mergeCell ref="B3:F3"/>
  </mergeCells>
  <pageMargins left="0.7" right="0.7" top="0.75" bottom="0.75" header="0.3" footer="0.3"/>
  <pageSetup scale="73" fitToWidth="0"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workbookViewId="0">
      <selection sqref="A1:C1"/>
    </sheetView>
  </sheetViews>
  <sheetFormatPr defaultRowHeight="12.75" x14ac:dyDescent="0.2"/>
  <cols>
    <col min="1" max="1" width="28.7109375" style="28" customWidth="1"/>
    <col min="2" max="2" width="41.140625" style="28" customWidth="1"/>
    <col min="3" max="3" width="52.140625" style="28" customWidth="1"/>
    <col min="4" max="4" width="47.28515625" style="28" customWidth="1"/>
    <col min="5" max="5" width="53.140625" style="28" customWidth="1"/>
    <col min="6" max="16384" width="9.140625" style="28"/>
  </cols>
  <sheetData>
    <row r="1" spans="1:3" x14ac:dyDescent="0.2">
      <c r="A1" s="324" t="s">
        <v>226</v>
      </c>
      <c r="B1" s="324"/>
      <c r="C1" s="324"/>
    </row>
    <row r="2" spans="1:3" x14ac:dyDescent="0.2">
      <c r="A2" s="324" t="s">
        <v>225</v>
      </c>
      <c r="B2" s="324"/>
      <c r="C2" s="324"/>
    </row>
    <row r="3" spans="1:3" ht="13.5" thickBot="1" x14ac:dyDescent="0.25"/>
    <row r="4" spans="1:3" ht="25.5" customHeight="1" thickBot="1" x14ac:dyDescent="0.25">
      <c r="A4" s="179" t="s">
        <v>174</v>
      </c>
      <c r="B4" s="179" t="s">
        <v>175</v>
      </c>
      <c r="C4" s="179" t="s">
        <v>176</v>
      </c>
    </row>
    <row r="5" spans="1:3" ht="30" customHeight="1" thickBot="1" x14ac:dyDescent="0.25">
      <c r="A5" s="350" t="s">
        <v>211</v>
      </c>
      <c r="B5" s="180" t="s">
        <v>177</v>
      </c>
      <c r="C5" s="181" t="s">
        <v>178</v>
      </c>
    </row>
    <row r="6" spans="1:3" ht="30" customHeight="1" thickBot="1" x14ac:dyDescent="0.25">
      <c r="A6" s="351"/>
      <c r="B6" s="180" t="s">
        <v>179</v>
      </c>
      <c r="C6" s="181" t="s">
        <v>180</v>
      </c>
    </row>
    <row r="7" spans="1:3" ht="60" customHeight="1" thickBot="1" x14ac:dyDescent="0.25">
      <c r="A7" s="182" t="s">
        <v>181</v>
      </c>
      <c r="B7" s="180" t="s">
        <v>182</v>
      </c>
      <c r="C7" s="181" t="s">
        <v>183</v>
      </c>
    </row>
    <row r="8" spans="1:3" ht="30" customHeight="1" thickBot="1" x14ac:dyDescent="0.25">
      <c r="A8" s="182" t="s">
        <v>184</v>
      </c>
      <c r="B8" s="180" t="s">
        <v>185</v>
      </c>
      <c r="C8" s="181" t="s">
        <v>186</v>
      </c>
    </row>
    <row r="9" spans="1:3" ht="45" customHeight="1" thickBot="1" x14ac:dyDescent="0.25">
      <c r="A9" s="350" t="s">
        <v>187</v>
      </c>
      <c r="B9" s="180" t="s">
        <v>187</v>
      </c>
      <c r="C9" s="181" t="s">
        <v>188</v>
      </c>
    </row>
    <row r="10" spans="1:3" ht="30" customHeight="1" thickBot="1" x14ac:dyDescent="0.25">
      <c r="A10" s="351"/>
      <c r="B10" s="180" t="s">
        <v>189</v>
      </c>
      <c r="C10" s="181" t="s">
        <v>190</v>
      </c>
    </row>
    <row r="11" spans="1:3" ht="45" customHeight="1" thickBot="1" x14ac:dyDescent="0.25">
      <c r="A11" s="182" t="s">
        <v>191</v>
      </c>
      <c r="B11" s="180" t="s">
        <v>191</v>
      </c>
      <c r="C11" s="181" t="s">
        <v>192</v>
      </c>
    </row>
    <row r="12" spans="1:3" ht="30" customHeight="1" thickBot="1" x14ac:dyDescent="0.25">
      <c r="A12" s="182" t="s">
        <v>193</v>
      </c>
      <c r="B12" s="180" t="s">
        <v>193</v>
      </c>
      <c r="C12" s="181" t="s">
        <v>194</v>
      </c>
    </row>
    <row r="13" spans="1:3" ht="45" customHeight="1" thickBot="1" x14ac:dyDescent="0.25">
      <c r="A13" s="182" t="s">
        <v>195</v>
      </c>
      <c r="B13" s="180" t="s">
        <v>195</v>
      </c>
      <c r="C13" s="181" t="s">
        <v>196</v>
      </c>
    </row>
    <row r="14" spans="1:3" ht="30" customHeight="1" thickBot="1" x14ac:dyDescent="0.25">
      <c r="A14" s="183" t="s">
        <v>197</v>
      </c>
      <c r="B14" s="184" t="s">
        <v>197</v>
      </c>
      <c r="C14" s="185" t="s">
        <v>198</v>
      </c>
    </row>
    <row r="16" spans="1:3" x14ac:dyDescent="0.2">
      <c r="A16" s="186" t="s">
        <v>212</v>
      </c>
    </row>
    <row r="17" spans="1:1" x14ac:dyDescent="0.2">
      <c r="A17" s="30"/>
    </row>
  </sheetData>
  <mergeCells count="4">
    <mergeCell ref="A5:A6"/>
    <mergeCell ref="A9:A10"/>
    <mergeCell ref="A1:C1"/>
    <mergeCell ref="A2:C2"/>
  </mergeCells>
  <pageMargins left="0.7" right="0.7" top="0.75" bottom="0.75" header="0.3" footer="0.3"/>
  <pageSetup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59"/>
  <sheetViews>
    <sheetView workbookViewId="0">
      <selection activeCell="P47" sqref="P47"/>
    </sheetView>
  </sheetViews>
  <sheetFormatPr defaultRowHeight="12.75" x14ac:dyDescent="0.2"/>
  <cols>
    <col min="1" max="1" width="16.85546875" style="1" customWidth="1"/>
    <col min="2" max="2" width="10.85546875" style="1" customWidth="1"/>
    <col min="3" max="3" width="9.85546875" style="20" bestFit="1" customWidth="1"/>
    <col min="4" max="4" width="11.140625" style="20" customWidth="1"/>
    <col min="5" max="5" width="11.7109375" style="20" customWidth="1"/>
    <col min="6" max="6" width="7.42578125" style="20" customWidth="1"/>
    <col min="7" max="7" width="7.85546875" style="21" customWidth="1"/>
    <col min="8" max="8" width="8.85546875" style="20" customWidth="1"/>
    <col min="9" max="9" width="10.140625" style="20" customWidth="1"/>
    <col min="10" max="10" width="11.140625" style="20" customWidth="1"/>
    <col min="11" max="11" width="12.7109375" style="20" customWidth="1"/>
    <col min="12" max="12" width="8" style="1" customWidth="1"/>
    <col min="13" max="13" width="7.85546875" style="1" customWidth="1"/>
    <col min="14" max="14" width="8.85546875" style="1" customWidth="1"/>
    <col min="15" max="15" width="7.85546875" style="1" customWidth="1"/>
    <col min="16" max="16384" width="9.140625" style="1"/>
  </cols>
  <sheetData>
    <row r="1" spans="1:16" ht="14.1" customHeight="1" x14ac:dyDescent="0.2">
      <c r="A1" s="284" t="s">
        <v>242</v>
      </c>
      <c r="B1" s="285"/>
      <c r="C1" s="285"/>
      <c r="D1" s="285"/>
      <c r="E1" s="285"/>
      <c r="F1" s="285"/>
      <c r="G1" s="285"/>
      <c r="H1" s="285"/>
      <c r="I1" s="285"/>
      <c r="J1" s="285"/>
      <c r="K1" s="285"/>
      <c r="L1" s="285"/>
      <c r="M1" s="285"/>
      <c r="N1" s="286"/>
      <c r="O1" s="98"/>
    </row>
    <row r="2" spans="1:16" ht="14.1" customHeight="1" thickBot="1" x14ac:dyDescent="0.25">
      <c r="A2" s="287" t="s">
        <v>129</v>
      </c>
      <c r="B2" s="288"/>
      <c r="C2" s="288"/>
      <c r="D2" s="288"/>
      <c r="E2" s="288"/>
      <c r="F2" s="288"/>
      <c r="G2" s="288"/>
      <c r="H2" s="288"/>
      <c r="I2" s="288"/>
      <c r="J2" s="288"/>
      <c r="K2" s="288"/>
      <c r="L2" s="288"/>
      <c r="M2" s="288"/>
      <c r="N2" s="289"/>
      <c r="O2" s="98"/>
    </row>
    <row r="3" spans="1:16" ht="14.1" customHeight="1" thickTop="1" x14ac:dyDescent="0.2">
      <c r="A3" s="2"/>
      <c r="B3" s="3"/>
      <c r="C3" s="296">
        <v>2012</v>
      </c>
      <c r="D3" s="297"/>
      <c r="E3" s="297"/>
      <c r="F3" s="297"/>
      <c r="G3" s="297"/>
      <c r="H3" s="300"/>
      <c r="I3" s="298">
        <v>2013</v>
      </c>
      <c r="J3" s="298"/>
      <c r="K3" s="298"/>
      <c r="L3" s="298"/>
      <c r="M3" s="298"/>
      <c r="N3" s="299"/>
      <c r="O3" s="98"/>
    </row>
    <row r="4" spans="1:16" ht="14.1" customHeight="1" x14ac:dyDescent="0.2">
      <c r="A4" s="2"/>
      <c r="B4" s="3"/>
      <c r="C4" s="4"/>
      <c r="D4" s="5"/>
      <c r="E4" s="290" t="s">
        <v>110</v>
      </c>
      <c r="F4" s="291"/>
      <c r="G4" s="291"/>
      <c r="H4" s="292"/>
      <c r="I4" s="60"/>
      <c r="J4" s="60"/>
      <c r="K4" s="293" t="s">
        <v>111</v>
      </c>
      <c r="L4" s="294"/>
      <c r="M4" s="294"/>
      <c r="N4" s="295"/>
      <c r="O4" s="8"/>
    </row>
    <row r="5" spans="1:16" ht="14.1" customHeight="1" x14ac:dyDescent="0.2">
      <c r="A5" s="2"/>
      <c r="B5" s="3"/>
      <c r="C5" s="6"/>
      <c r="D5" s="7"/>
      <c r="E5" s="4"/>
      <c r="F5" s="290" t="s">
        <v>0</v>
      </c>
      <c r="G5" s="291"/>
      <c r="H5" s="292"/>
      <c r="I5" s="237"/>
      <c r="J5" s="237"/>
      <c r="K5" s="84"/>
      <c r="L5" s="293" t="s">
        <v>0</v>
      </c>
      <c r="M5" s="294"/>
      <c r="N5" s="295"/>
      <c r="O5" s="8"/>
    </row>
    <row r="6" spans="1:16" ht="39.75" x14ac:dyDescent="0.2">
      <c r="A6" s="85" t="s">
        <v>1</v>
      </c>
      <c r="B6" s="162" t="s">
        <v>112</v>
      </c>
      <c r="C6" s="87" t="s">
        <v>107</v>
      </c>
      <c r="D6" s="162" t="s">
        <v>108</v>
      </c>
      <c r="E6" s="87" t="s">
        <v>113</v>
      </c>
      <c r="F6" s="88" t="s">
        <v>2</v>
      </c>
      <c r="G6" s="89" t="s">
        <v>3</v>
      </c>
      <c r="H6" s="89" t="s">
        <v>4</v>
      </c>
      <c r="I6" s="247" t="s">
        <v>107</v>
      </c>
      <c r="J6" s="162" t="s">
        <v>108</v>
      </c>
      <c r="K6" s="87" t="s">
        <v>113</v>
      </c>
      <c r="L6" s="88" t="s">
        <v>2</v>
      </c>
      <c r="M6" s="89" t="s">
        <v>3</v>
      </c>
      <c r="N6" s="90" t="s">
        <v>4</v>
      </c>
      <c r="O6" s="8"/>
      <c r="P6" s="20"/>
    </row>
    <row r="7" spans="1:16" x14ac:dyDescent="0.2">
      <c r="A7" s="104" t="s">
        <v>5</v>
      </c>
      <c r="B7" s="1">
        <v>26</v>
      </c>
      <c r="C7" s="168" t="s">
        <v>199</v>
      </c>
      <c r="D7" s="169" t="s">
        <v>199</v>
      </c>
      <c r="E7" s="139">
        <v>12</v>
      </c>
      <c r="F7" s="9">
        <v>29</v>
      </c>
      <c r="G7" s="9">
        <v>11</v>
      </c>
      <c r="H7" s="9">
        <v>18</v>
      </c>
      <c r="I7" s="204" t="s">
        <v>199</v>
      </c>
      <c r="J7" s="204" t="s">
        <v>199</v>
      </c>
      <c r="K7" s="10">
        <v>10</v>
      </c>
      <c r="L7" s="10">
        <v>32</v>
      </c>
      <c r="M7" s="11">
        <v>10</v>
      </c>
      <c r="N7" s="12">
        <v>22</v>
      </c>
    </row>
    <row r="8" spans="1:16" ht="14.25" x14ac:dyDescent="0.2">
      <c r="A8" s="105" t="s">
        <v>6</v>
      </c>
      <c r="B8" s="1">
        <v>118</v>
      </c>
      <c r="C8" s="168" t="s">
        <v>200</v>
      </c>
      <c r="D8" s="169" t="s">
        <v>202</v>
      </c>
      <c r="E8" s="143">
        <v>90</v>
      </c>
      <c r="F8" s="9">
        <v>362</v>
      </c>
      <c r="G8" s="9">
        <v>135</v>
      </c>
      <c r="H8" s="9">
        <v>227</v>
      </c>
      <c r="I8" s="204" t="s">
        <v>200</v>
      </c>
      <c r="J8" s="204" t="s">
        <v>280</v>
      </c>
      <c r="K8" s="10">
        <v>86</v>
      </c>
      <c r="L8" s="10">
        <v>379</v>
      </c>
      <c r="M8" s="11">
        <v>134</v>
      </c>
      <c r="N8" s="12">
        <v>245</v>
      </c>
    </row>
    <row r="9" spans="1:16" x14ac:dyDescent="0.2">
      <c r="A9" s="105" t="s">
        <v>7</v>
      </c>
      <c r="B9" s="1">
        <v>87</v>
      </c>
      <c r="C9" s="168" t="s">
        <v>201</v>
      </c>
      <c r="D9" s="169" t="s">
        <v>200</v>
      </c>
      <c r="E9" s="143">
        <v>51</v>
      </c>
      <c r="F9" s="9">
        <v>115</v>
      </c>
      <c r="G9" s="9">
        <v>68</v>
      </c>
      <c r="H9" s="9">
        <v>47</v>
      </c>
      <c r="I9" s="204" t="s">
        <v>200</v>
      </c>
      <c r="J9" s="204" t="s">
        <v>200</v>
      </c>
      <c r="K9" s="10">
        <v>49</v>
      </c>
      <c r="L9" s="10">
        <v>122</v>
      </c>
      <c r="M9" s="11">
        <v>67</v>
      </c>
      <c r="N9" s="12">
        <v>55</v>
      </c>
    </row>
    <row r="10" spans="1:16" x14ac:dyDescent="0.2">
      <c r="A10" s="105" t="s">
        <v>8</v>
      </c>
      <c r="B10" s="1">
        <v>97</v>
      </c>
      <c r="C10" s="168" t="s">
        <v>199</v>
      </c>
      <c r="D10" s="169" t="s">
        <v>199</v>
      </c>
      <c r="E10" s="143">
        <v>58</v>
      </c>
      <c r="F10" s="9">
        <v>157</v>
      </c>
      <c r="G10" s="9">
        <v>96</v>
      </c>
      <c r="H10" s="9">
        <v>61</v>
      </c>
      <c r="I10" s="204" t="s">
        <v>199</v>
      </c>
      <c r="J10" s="204" t="s">
        <v>199</v>
      </c>
      <c r="K10" s="10">
        <v>55</v>
      </c>
      <c r="L10" s="10">
        <v>203</v>
      </c>
      <c r="M10" s="11">
        <v>87</v>
      </c>
      <c r="N10" s="12">
        <v>116</v>
      </c>
    </row>
    <row r="11" spans="1:16" x14ac:dyDescent="0.2">
      <c r="A11" s="105" t="s">
        <v>9</v>
      </c>
      <c r="B11" s="1">
        <v>417</v>
      </c>
      <c r="C11" s="168" t="s">
        <v>199</v>
      </c>
      <c r="D11" s="169" t="s">
        <v>199</v>
      </c>
      <c r="E11" s="143">
        <v>338</v>
      </c>
      <c r="F11" s="13">
        <v>1257</v>
      </c>
      <c r="G11" s="9">
        <v>533</v>
      </c>
      <c r="H11" s="13">
        <v>724</v>
      </c>
      <c r="I11" s="204" t="s">
        <v>199</v>
      </c>
      <c r="J11" s="204" t="s">
        <v>199</v>
      </c>
      <c r="K11" s="10">
        <v>341</v>
      </c>
      <c r="L11" s="14">
        <v>1500</v>
      </c>
      <c r="M11" s="11">
        <v>529</v>
      </c>
      <c r="N11" s="12">
        <v>971</v>
      </c>
    </row>
    <row r="12" spans="1:16" x14ac:dyDescent="0.2">
      <c r="A12" s="105" t="s">
        <v>10</v>
      </c>
      <c r="B12" s="1">
        <v>94</v>
      </c>
      <c r="C12" s="168" t="s">
        <v>199</v>
      </c>
      <c r="D12" s="169" t="s">
        <v>199</v>
      </c>
      <c r="E12" s="143">
        <v>50</v>
      </c>
      <c r="F12" s="9">
        <v>130</v>
      </c>
      <c r="G12" s="9">
        <v>66</v>
      </c>
      <c r="H12" s="9">
        <v>64</v>
      </c>
      <c r="I12" s="204" t="s">
        <v>199</v>
      </c>
      <c r="J12" s="204" t="s">
        <v>199</v>
      </c>
      <c r="K12" s="10">
        <v>52</v>
      </c>
      <c r="L12" s="10">
        <v>138</v>
      </c>
      <c r="M12" s="11">
        <v>69</v>
      </c>
      <c r="N12" s="12">
        <v>69</v>
      </c>
    </row>
    <row r="13" spans="1:16" ht="14.25" x14ac:dyDescent="0.2">
      <c r="A13" s="105" t="s">
        <v>11</v>
      </c>
      <c r="B13" s="1">
        <v>41</v>
      </c>
      <c r="C13" s="168" t="s">
        <v>201</v>
      </c>
      <c r="D13" s="169" t="s">
        <v>202</v>
      </c>
      <c r="E13" s="140">
        <v>30</v>
      </c>
      <c r="F13" s="9">
        <v>49</v>
      </c>
      <c r="G13" s="9">
        <v>49</v>
      </c>
      <c r="H13" s="9">
        <v>0</v>
      </c>
      <c r="I13" s="204" t="s">
        <v>200</v>
      </c>
      <c r="J13" s="204" t="s">
        <v>200</v>
      </c>
      <c r="K13" s="10">
        <v>31</v>
      </c>
      <c r="L13" s="10">
        <v>53</v>
      </c>
      <c r="M13" s="11">
        <v>48</v>
      </c>
      <c r="N13" s="12">
        <v>5</v>
      </c>
    </row>
    <row r="14" spans="1:16" x14ac:dyDescent="0.2">
      <c r="A14" s="105" t="s">
        <v>12</v>
      </c>
      <c r="B14" s="1">
        <v>12</v>
      </c>
      <c r="C14" s="168" t="s">
        <v>199</v>
      </c>
      <c r="D14" s="169" t="s">
        <v>199</v>
      </c>
      <c r="E14" s="140">
        <v>7</v>
      </c>
      <c r="F14" s="9">
        <v>33</v>
      </c>
      <c r="G14" s="9">
        <v>19</v>
      </c>
      <c r="H14" s="9">
        <v>14</v>
      </c>
      <c r="I14" s="204" t="s">
        <v>199</v>
      </c>
      <c r="J14" s="204" t="s">
        <v>200</v>
      </c>
      <c r="K14" s="145">
        <v>7</v>
      </c>
      <c r="L14" s="10">
        <v>40</v>
      </c>
      <c r="M14" s="11">
        <v>18</v>
      </c>
      <c r="N14" s="12">
        <v>22</v>
      </c>
    </row>
    <row r="15" spans="1:16" x14ac:dyDescent="0.2">
      <c r="A15" s="105" t="s">
        <v>13</v>
      </c>
      <c r="B15" s="1">
        <v>13</v>
      </c>
      <c r="C15" s="168" t="s">
        <v>201</v>
      </c>
      <c r="D15" s="169" t="s">
        <v>200</v>
      </c>
      <c r="E15" s="140">
        <v>8</v>
      </c>
      <c r="F15" s="9">
        <v>30</v>
      </c>
      <c r="G15" s="9">
        <v>12</v>
      </c>
      <c r="H15" s="9">
        <v>18</v>
      </c>
      <c r="I15" s="204" t="s">
        <v>200</v>
      </c>
      <c r="J15" s="204" t="s">
        <v>200</v>
      </c>
      <c r="K15" s="10">
        <v>8</v>
      </c>
      <c r="L15" s="10">
        <v>35</v>
      </c>
      <c r="M15" s="11">
        <v>15</v>
      </c>
      <c r="N15" s="12">
        <v>20</v>
      </c>
    </row>
    <row r="16" spans="1:16" x14ac:dyDescent="0.2">
      <c r="A16" s="105" t="s">
        <v>14</v>
      </c>
      <c r="B16" s="1">
        <v>237</v>
      </c>
      <c r="C16" s="168" t="s">
        <v>199</v>
      </c>
      <c r="D16" s="169" t="s">
        <v>199</v>
      </c>
      <c r="E16" s="143">
        <v>187</v>
      </c>
      <c r="F16" s="9">
        <v>580</v>
      </c>
      <c r="G16" s="9">
        <v>390</v>
      </c>
      <c r="H16" s="9">
        <v>190</v>
      </c>
      <c r="I16" s="204" t="s">
        <v>199</v>
      </c>
      <c r="J16" s="204" t="s">
        <v>199</v>
      </c>
      <c r="K16" s="10">
        <v>190</v>
      </c>
      <c r="L16" s="10">
        <v>671</v>
      </c>
      <c r="M16" s="11">
        <v>396</v>
      </c>
      <c r="N16" s="12">
        <v>275</v>
      </c>
    </row>
    <row r="17" spans="1:14" x14ac:dyDescent="0.2">
      <c r="A17" s="105" t="s">
        <v>15</v>
      </c>
      <c r="B17" s="1">
        <v>166</v>
      </c>
      <c r="C17" s="168" t="s">
        <v>199</v>
      </c>
      <c r="D17" s="169" t="s">
        <v>199</v>
      </c>
      <c r="E17" s="143">
        <v>107</v>
      </c>
      <c r="F17" s="9">
        <v>274</v>
      </c>
      <c r="G17" s="9">
        <v>182</v>
      </c>
      <c r="H17" s="9">
        <v>92</v>
      </c>
      <c r="I17" s="204" t="s">
        <v>200</v>
      </c>
      <c r="J17" s="204" t="s">
        <v>199</v>
      </c>
      <c r="K17" s="10">
        <v>106</v>
      </c>
      <c r="L17" s="10">
        <v>315</v>
      </c>
      <c r="M17" s="11">
        <v>176</v>
      </c>
      <c r="N17" s="12">
        <v>139</v>
      </c>
    </row>
    <row r="18" spans="1:14" x14ac:dyDescent="0.2">
      <c r="A18" s="105" t="s">
        <v>16</v>
      </c>
      <c r="B18" s="1">
        <v>27</v>
      </c>
      <c r="C18" s="168" t="s">
        <v>201</v>
      </c>
      <c r="D18" s="169" t="s">
        <v>200</v>
      </c>
      <c r="E18" s="140">
        <v>15</v>
      </c>
      <c r="F18" s="9">
        <v>47</v>
      </c>
      <c r="G18" s="9">
        <v>23</v>
      </c>
      <c r="H18" s="9">
        <v>24</v>
      </c>
      <c r="I18" s="204" t="s">
        <v>200</v>
      </c>
      <c r="J18" s="204" t="s">
        <v>200</v>
      </c>
      <c r="K18" s="10">
        <v>15</v>
      </c>
      <c r="L18" s="10">
        <v>45</v>
      </c>
      <c r="M18" s="11">
        <v>23</v>
      </c>
      <c r="N18" s="12">
        <v>22</v>
      </c>
    </row>
    <row r="19" spans="1:14" x14ac:dyDescent="0.2">
      <c r="A19" s="105" t="s">
        <v>17</v>
      </c>
      <c r="B19" s="1">
        <v>122</v>
      </c>
      <c r="C19" s="168" t="s">
        <v>199</v>
      </c>
      <c r="D19" s="169" t="s">
        <v>200</v>
      </c>
      <c r="E19" s="143">
        <v>68</v>
      </c>
      <c r="F19" s="9">
        <v>108</v>
      </c>
      <c r="G19" s="9">
        <v>49</v>
      </c>
      <c r="H19" s="9">
        <v>59</v>
      </c>
      <c r="I19" s="204" t="s">
        <v>199</v>
      </c>
      <c r="J19" s="204" t="s">
        <v>200</v>
      </c>
      <c r="K19" s="10">
        <v>68</v>
      </c>
      <c r="L19" s="10">
        <v>124</v>
      </c>
      <c r="M19" s="11">
        <v>53</v>
      </c>
      <c r="N19" s="12">
        <v>71</v>
      </c>
    </row>
    <row r="20" spans="1:14" ht="14.25" x14ac:dyDescent="0.2">
      <c r="A20" s="105" t="s">
        <v>18</v>
      </c>
      <c r="B20" s="1">
        <v>47</v>
      </c>
      <c r="C20" s="168" t="s">
        <v>199</v>
      </c>
      <c r="D20" s="169" t="s">
        <v>199</v>
      </c>
      <c r="E20" s="140">
        <v>15</v>
      </c>
      <c r="F20" s="9">
        <v>25</v>
      </c>
      <c r="G20" s="9">
        <v>17</v>
      </c>
      <c r="H20" s="9">
        <v>8</v>
      </c>
      <c r="I20" s="204" t="s">
        <v>199</v>
      </c>
      <c r="J20" s="250" t="s">
        <v>280</v>
      </c>
      <c r="K20" s="10">
        <v>17</v>
      </c>
      <c r="L20" s="10">
        <v>29</v>
      </c>
      <c r="M20" s="11">
        <v>19</v>
      </c>
      <c r="N20" s="12">
        <v>10</v>
      </c>
    </row>
    <row r="21" spans="1:14" x14ac:dyDescent="0.2">
      <c r="A21" s="105" t="s">
        <v>19</v>
      </c>
      <c r="B21" s="1">
        <v>207</v>
      </c>
      <c r="C21" s="168" t="s">
        <v>199</v>
      </c>
      <c r="D21" s="169" t="s">
        <v>199</v>
      </c>
      <c r="E21" s="143">
        <v>147</v>
      </c>
      <c r="F21" s="9">
        <v>437</v>
      </c>
      <c r="G21" s="9">
        <v>224</v>
      </c>
      <c r="H21" s="9">
        <v>213</v>
      </c>
      <c r="I21" s="204" t="s">
        <v>199</v>
      </c>
      <c r="J21" s="204" t="s">
        <v>199</v>
      </c>
      <c r="K21" s="10">
        <v>148</v>
      </c>
      <c r="L21" s="10">
        <v>497</v>
      </c>
      <c r="M21" s="11">
        <v>224</v>
      </c>
      <c r="N21" s="12">
        <v>273</v>
      </c>
    </row>
    <row r="22" spans="1:14" x14ac:dyDescent="0.2">
      <c r="A22" s="105" t="s">
        <v>20</v>
      </c>
      <c r="B22" s="1">
        <v>148</v>
      </c>
      <c r="C22" s="168" t="s">
        <v>201</v>
      </c>
      <c r="D22" s="169" t="s">
        <v>200</v>
      </c>
      <c r="E22" s="143">
        <v>104</v>
      </c>
      <c r="F22" s="9">
        <v>307</v>
      </c>
      <c r="G22" s="9">
        <v>150</v>
      </c>
      <c r="H22" s="9">
        <v>157</v>
      </c>
      <c r="I22" s="204" t="s">
        <v>200</v>
      </c>
      <c r="J22" s="204" t="s">
        <v>199</v>
      </c>
      <c r="K22" s="10">
        <v>110</v>
      </c>
      <c r="L22" s="10">
        <v>333</v>
      </c>
      <c r="M22" s="11">
        <v>148</v>
      </c>
      <c r="N22" s="12">
        <v>185</v>
      </c>
    </row>
    <row r="23" spans="1:14" x14ac:dyDescent="0.2">
      <c r="A23" s="105" t="s">
        <v>21</v>
      </c>
      <c r="B23" s="1">
        <v>149</v>
      </c>
      <c r="C23" s="168" t="s">
        <v>199</v>
      </c>
      <c r="D23" s="169" t="s">
        <v>200</v>
      </c>
      <c r="E23" s="143">
        <v>52</v>
      </c>
      <c r="F23" s="9">
        <v>103</v>
      </c>
      <c r="G23" s="9">
        <v>66</v>
      </c>
      <c r="H23" s="9">
        <v>37</v>
      </c>
      <c r="I23" s="204" t="s">
        <v>199</v>
      </c>
      <c r="J23" s="204" t="s">
        <v>200</v>
      </c>
      <c r="K23" s="10">
        <v>53</v>
      </c>
      <c r="L23" s="10">
        <v>140</v>
      </c>
      <c r="M23" s="11">
        <v>63</v>
      </c>
      <c r="N23" s="12">
        <v>77</v>
      </c>
    </row>
    <row r="24" spans="1:14" x14ac:dyDescent="0.2">
      <c r="A24" s="105" t="s">
        <v>22</v>
      </c>
      <c r="B24" s="1">
        <v>116</v>
      </c>
      <c r="C24" s="168" t="s">
        <v>199</v>
      </c>
      <c r="D24" s="169" t="s">
        <v>199</v>
      </c>
      <c r="E24" s="143">
        <v>72</v>
      </c>
      <c r="F24" s="9">
        <v>222</v>
      </c>
      <c r="G24" s="9">
        <v>123</v>
      </c>
      <c r="H24" s="9">
        <v>99</v>
      </c>
      <c r="I24" s="204" t="s">
        <v>199</v>
      </c>
      <c r="J24" s="204" t="s">
        <v>199</v>
      </c>
      <c r="K24" s="10">
        <v>73</v>
      </c>
      <c r="L24" s="10">
        <v>212</v>
      </c>
      <c r="M24" s="11">
        <v>125</v>
      </c>
      <c r="N24" s="12">
        <v>87</v>
      </c>
    </row>
    <row r="25" spans="1:14" x14ac:dyDescent="0.2">
      <c r="A25" s="105" t="s">
        <v>23</v>
      </c>
      <c r="B25" s="1">
        <v>172</v>
      </c>
      <c r="C25" s="168" t="s">
        <v>199</v>
      </c>
      <c r="D25" s="169" t="s">
        <v>200</v>
      </c>
      <c r="E25" s="143">
        <v>78</v>
      </c>
      <c r="F25" s="9">
        <v>193</v>
      </c>
      <c r="G25" s="9">
        <v>113</v>
      </c>
      <c r="H25" s="9">
        <v>80</v>
      </c>
      <c r="I25" s="204" t="s">
        <v>199</v>
      </c>
      <c r="J25" s="204" t="s">
        <v>200</v>
      </c>
      <c r="K25" s="10">
        <v>81</v>
      </c>
      <c r="L25" s="10">
        <v>235</v>
      </c>
      <c r="M25" s="11">
        <v>114</v>
      </c>
      <c r="N25" s="12">
        <v>121</v>
      </c>
    </row>
    <row r="26" spans="1:14" x14ac:dyDescent="0.2">
      <c r="A26" s="105" t="s">
        <v>24</v>
      </c>
      <c r="B26" s="1">
        <v>95</v>
      </c>
      <c r="C26" s="168" t="s">
        <v>199</v>
      </c>
      <c r="D26" s="169" t="s">
        <v>199</v>
      </c>
      <c r="E26" s="143">
        <v>68</v>
      </c>
      <c r="F26" s="9">
        <v>181</v>
      </c>
      <c r="G26" s="9">
        <v>131</v>
      </c>
      <c r="H26" s="9">
        <v>50</v>
      </c>
      <c r="I26" s="204" t="s">
        <v>199</v>
      </c>
      <c r="J26" s="204" t="s">
        <v>199</v>
      </c>
      <c r="K26" s="10">
        <v>71</v>
      </c>
      <c r="L26" s="10">
        <v>185</v>
      </c>
      <c r="M26" s="11">
        <v>124</v>
      </c>
      <c r="N26" s="12">
        <v>61</v>
      </c>
    </row>
    <row r="27" spans="1:14" x14ac:dyDescent="0.2">
      <c r="A27" s="105" t="s">
        <v>25</v>
      </c>
      <c r="B27" s="1">
        <v>59</v>
      </c>
      <c r="C27" s="168" t="s">
        <v>199</v>
      </c>
      <c r="D27" s="169" t="s">
        <v>199</v>
      </c>
      <c r="E27" s="143">
        <v>38</v>
      </c>
      <c r="F27" s="9">
        <v>136</v>
      </c>
      <c r="G27" s="9">
        <v>60</v>
      </c>
      <c r="H27" s="9">
        <v>76</v>
      </c>
      <c r="I27" s="204" t="s">
        <v>199</v>
      </c>
      <c r="J27" s="204" t="s">
        <v>199</v>
      </c>
      <c r="K27" s="10">
        <v>39</v>
      </c>
      <c r="L27" s="10">
        <v>197</v>
      </c>
      <c r="M27" s="11">
        <v>63</v>
      </c>
      <c r="N27" s="12">
        <v>134</v>
      </c>
    </row>
    <row r="28" spans="1:14" x14ac:dyDescent="0.2">
      <c r="A28" s="105" t="s">
        <v>26</v>
      </c>
      <c r="B28" s="1">
        <v>41</v>
      </c>
      <c r="C28" s="168" t="s">
        <v>199</v>
      </c>
      <c r="D28" s="169" t="s">
        <v>199</v>
      </c>
      <c r="E28" s="140">
        <v>22</v>
      </c>
      <c r="F28" s="9">
        <v>52</v>
      </c>
      <c r="G28" s="9">
        <v>30</v>
      </c>
      <c r="H28" s="9">
        <v>22</v>
      </c>
      <c r="I28" s="204" t="s">
        <v>199</v>
      </c>
      <c r="J28" s="204" t="s">
        <v>200</v>
      </c>
      <c r="K28" s="10">
        <v>21</v>
      </c>
      <c r="L28" s="10">
        <v>50</v>
      </c>
      <c r="M28" s="11">
        <v>27</v>
      </c>
      <c r="N28" s="12">
        <v>23</v>
      </c>
    </row>
    <row r="29" spans="1:14" x14ac:dyDescent="0.2">
      <c r="A29" s="105" t="s">
        <v>27</v>
      </c>
      <c r="B29" s="1">
        <v>157</v>
      </c>
      <c r="C29" s="168" t="s">
        <v>199</v>
      </c>
      <c r="D29" s="169" t="s">
        <v>200</v>
      </c>
      <c r="E29" s="143">
        <v>97</v>
      </c>
      <c r="F29" s="9">
        <v>269</v>
      </c>
      <c r="G29" s="9">
        <v>178</v>
      </c>
      <c r="H29" s="9">
        <v>91</v>
      </c>
      <c r="I29" s="204" t="s">
        <v>199</v>
      </c>
      <c r="J29" s="204" t="s">
        <v>200</v>
      </c>
      <c r="K29" s="10">
        <v>99</v>
      </c>
      <c r="L29" s="10">
        <v>268</v>
      </c>
      <c r="M29" s="11">
        <v>179</v>
      </c>
      <c r="N29" s="12">
        <v>89</v>
      </c>
    </row>
    <row r="30" spans="1:14" x14ac:dyDescent="0.2">
      <c r="A30" s="105" t="s">
        <v>28</v>
      </c>
      <c r="B30" s="1">
        <v>144</v>
      </c>
      <c r="C30" s="168" t="s">
        <v>199</v>
      </c>
      <c r="D30" s="169" t="s">
        <v>199</v>
      </c>
      <c r="E30" s="140">
        <v>51</v>
      </c>
      <c r="F30" s="9">
        <v>82</v>
      </c>
      <c r="G30" s="9">
        <v>74</v>
      </c>
      <c r="H30" s="9">
        <v>8</v>
      </c>
      <c r="I30" s="204" t="s">
        <v>200</v>
      </c>
      <c r="J30" s="204" t="s">
        <v>199</v>
      </c>
      <c r="K30" s="10">
        <v>51</v>
      </c>
      <c r="L30" s="10">
        <v>153</v>
      </c>
      <c r="M30" s="11">
        <v>73</v>
      </c>
      <c r="N30" s="12">
        <v>80</v>
      </c>
    </row>
    <row r="31" spans="1:14" x14ac:dyDescent="0.2">
      <c r="A31" s="105" t="s">
        <v>29</v>
      </c>
      <c r="B31" s="1">
        <v>135</v>
      </c>
      <c r="C31" s="168" t="s">
        <v>199</v>
      </c>
      <c r="D31" s="169" t="s">
        <v>199</v>
      </c>
      <c r="E31" s="143">
        <v>75</v>
      </c>
      <c r="F31" s="9">
        <v>164</v>
      </c>
      <c r="G31" s="9">
        <v>120</v>
      </c>
      <c r="H31" s="9">
        <v>44</v>
      </c>
      <c r="I31" s="204" t="s">
        <v>199</v>
      </c>
      <c r="J31" s="204" t="s">
        <v>199</v>
      </c>
      <c r="K31" s="10">
        <v>76</v>
      </c>
      <c r="L31" s="10">
        <v>203</v>
      </c>
      <c r="M31" s="11">
        <v>126</v>
      </c>
      <c r="N31" s="12">
        <v>77</v>
      </c>
    </row>
    <row r="32" spans="1:14" x14ac:dyDescent="0.2">
      <c r="A32" s="105" t="s">
        <v>30</v>
      </c>
      <c r="B32" s="1">
        <v>111</v>
      </c>
      <c r="C32" s="168" t="s">
        <v>199</v>
      </c>
      <c r="D32" s="169" t="s">
        <v>199</v>
      </c>
      <c r="E32" s="143">
        <v>46</v>
      </c>
      <c r="F32" s="9">
        <v>146</v>
      </c>
      <c r="G32" s="9">
        <v>69</v>
      </c>
      <c r="H32" s="9">
        <v>77</v>
      </c>
      <c r="I32" s="204" t="s">
        <v>199</v>
      </c>
      <c r="J32" s="204" t="s">
        <v>199</v>
      </c>
      <c r="K32" s="10">
        <v>48</v>
      </c>
      <c r="L32" s="10">
        <v>180</v>
      </c>
      <c r="M32" s="11">
        <v>73</v>
      </c>
      <c r="N32" s="12">
        <v>107</v>
      </c>
    </row>
    <row r="33" spans="1:14" ht="14.25" x14ac:dyDescent="0.2">
      <c r="A33" s="105" t="s">
        <v>31</v>
      </c>
      <c r="B33" s="1">
        <v>64</v>
      </c>
      <c r="C33" s="168" t="s">
        <v>199</v>
      </c>
      <c r="D33" s="169" t="s">
        <v>202</v>
      </c>
      <c r="E33" s="143">
        <v>14</v>
      </c>
      <c r="F33" s="9">
        <v>47</v>
      </c>
      <c r="G33" s="9">
        <v>14</v>
      </c>
      <c r="H33" s="9">
        <v>33</v>
      </c>
      <c r="I33" s="204" t="s">
        <v>199</v>
      </c>
      <c r="J33" s="250" t="s">
        <v>280</v>
      </c>
      <c r="K33" s="10">
        <v>15</v>
      </c>
      <c r="L33" s="10">
        <v>47</v>
      </c>
      <c r="M33" s="11">
        <v>13</v>
      </c>
      <c r="N33" s="12">
        <v>34</v>
      </c>
    </row>
    <row r="34" spans="1:14" x14ac:dyDescent="0.2">
      <c r="A34" s="105" t="s">
        <v>32</v>
      </c>
      <c r="B34" s="1">
        <v>133</v>
      </c>
      <c r="C34" s="168" t="s">
        <v>201</v>
      </c>
      <c r="D34" s="169" t="s">
        <v>200</v>
      </c>
      <c r="E34" s="143">
        <v>100</v>
      </c>
      <c r="F34" s="9">
        <v>327</v>
      </c>
      <c r="G34" s="9">
        <v>175</v>
      </c>
      <c r="H34" s="9">
        <v>152</v>
      </c>
      <c r="I34" s="204" t="s">
        <v>200</v>
      </c>
      <c r="J34" s="204" t="s">
        <v>200</v>
      </c>
      <c r="K34" s="10">
        <v>98</v>
      </c>
      <c r="L34" s="10">
        <v>384</v>
      </c>
      <c r="M34" s="11">
        <v>177</v>
      </c>
      <c r="N34" s="12">
        <v>207</v>
      </c>
    </row>
    <row r="35" spans="1:14" x14ac:dyDescent="0.2">
      <c r="A35" s="105" t="s">
        <v>33</v>
      </c>
      <c r="B35" s="1">
        <v>48</v>
      </c>
      <c r="C35" s="168" t="s">
        <v>199</v>
      </c>
      <c r="D35" s="169" t="s">
        <v>199</v>
      </c>
      <c r="E35" s="140">
        <v>6</v>
      </c>
      <c r="F35" s="9">
        <v>15</v>
      </c>
      <c r="G35" s="9">
        <v>11</v>
      </c>
      <c r="H35" s="9">
        <v>4</v>
      </c>
      <c r="I35" s="204" t="s">
        <v>199</v>
      </c>
      <c r="J35" s="204" t="s">
        <v>199</v>
      </c>
      <c r="K35" s="145">
        <v>6</v>
      </c>
      <c r="L35" s="10">
        <v>16</v>
      </c>
      <c r="M35" s="11">
        <v>11</v>
      </c>
      <c r="N35" s="12">
        <v>5</v>
      </c>
    </row>
    <row r="36" spans="1:14" x14ac:dyDescent="0.2">
      <c r="A36" s="105" t="s">
        <v>34</v>
      </c>
      <c r="B36" s="1">
        <v>95</v>
      </c>
      <c r="C36" s="168" t="s">
        <v>199</v>
      </c>
      <c r="D36" s="169" t="s">
        <v>199</v>
      </c>
      <c r="E36" s="143">
        <v>20</v>
      </c>
      <c r="F36" s="9">
        <v>86</v>
      </c>
      <c r="G36" s="9">
        <v>26</v>
      </c>
      <c r="H36" s="9">
        <v>60</v>
      </c>
      <c r="I36" s="204" t="s">
        <v>199</v>
      </c>
      <c r="J36" s="204" t="s">
        <v>199</v>
      </c>
      <c r="K36" s="10">
        <v>20</v>
      </c>
      <c r="L36" s="10">
        <v>83</v>
      </c>
      <c r="M36" s="11">
        <v>25</v>
      </c>
      <c r="N36" s="12">
        <v>58</v>
      </c>
    </row>
    <row r="37" spans="1:14" x14ac:dyDescent="0.2">
      <c r="A37" s="105" t="s">
        <v>35</v>
      </c>
      <c r="B37" s="1">
        <v>29</v>
      </c>
      <c r="C37" s="168" t="s">
        <v>200</v>
      </c>
      <c r="D37" s="169" t="s">
        <v>200</v>
      </c>
      <c r="E37" s="140">
        <v>23</v>
      </c>
      <c r="F37" s="9">
        <v>49</v>
      </c>
      <c r="G37" s="9">
        <v>26</v>
      </c>
      <c r="H37" s="9">
        <v>23</v>
      </c>
      <c r="I37" s="204" t="s">
        <v>200</v>
      </c>
      <c r="J37" s="204" t="s">
        <v>200</v>
      </c>
      <c r="K37" s="10">
        <v>23</v>
      </c>
      <c r="L37" s="10">
        <v>45</v>
      </c>
      <c r="M37" s="11">
        <v>26</v>
      </c>
      <c r="N37" s="12">
        <v>19</v>
      </c>
    </row>
    <row r="38" spans="1:14" x14ac:dyDescent="0.2">
      <c r="A38" s="105" t="s">
        <v>36</v>
      </c>
      <c r="B38" s="1">
        <v>94</v>
      </c>
      <c r="C38" s="168" t="s">
        <v>200</v>
      </c>
      <c r="D38" s="169" t="s">
        <v>200</v>
      </c>
      <c r="E38" s="143">
        <v>72</v>
      </c>
      <c r="F38" s="9">
        <v>236</v>
      </c>
      <c r="G38" s="9">
        <v>144</v>
      </c>
      <c r="H38" s="9">
        <v>92</v>
      </c>
      <c r="I38" s="204" t="s">
        <v>200</v>
      </c>
      <c r="J38" s="204" t="s">
        <v>200</v>
      </c>
      <c r="K38" s="10">
        <v>72</v>
      </c>
      <c r="L38" s="10">
        <v>243</v>
      </c>
      <c r="M38" s="11">
        <v>142</v>
      </c>
      <c r="N38" s="12">
        <v>101</v>
      </c>
    </row>
    <row r="39" spans="1:14" x14ac:dyDescent="0.2">
      <c r="A39" s="105" t="s">
        <v>37</v>
      </c>
      <c r="B39" s="1">
        <v>48</v>
      </c>
      <c r="C39" s="168" t="s">
        <v>199</v>
      </c>
      <c r="D39" s="169" t="s">
        <v>199</v>
      </c>
      <c r="E39" s="140">
        <v>34</v>
      </c>
      <c r="F39" s="9">
        <v>54</v>
      </c>
      <c r="G39" s="9">
        <v>36</v>
      </c>
      <c r="H39" s="9">
        <v>18</v>
      </c>
      <c r="I39" s="204" t="s">
        <v>199</v>
      </c>
      <c r="J39" s="204" t="s">
        <v>199</v>
      </c>
      <c r="K39" s="10">
        <v>35</v>
      </c>
      <c r="L39" s="10">
        <v>62</v>
      </c>
      <c r="M39" s="11">
        <v>37</v>
      </c>
      <c r="N39" s="12">
        <v>25</v>
      </c>
    </row>
    <row r="40" spans="1:14" x14ac:dyDescent="0.2">
      <c r="A40" s="105" t="s">
        <v>38</v>
      </c>
      <c r="B40" s="1">
        <v>46</v>
      </c>
      <c r="C40" s="168" t="s">
        <v>199</v>
      </c>
      <c r="D40" s="169" t="s">
        <v>199</v>
      </c>
      <c r="E40" s="143">
        <v>24</v>
      </c>
      <c r="F40" s="9">
        <v>131</v>
      </c>
      <c r="G40" s="9">
        <v>45</v>
      </c>
      <c r="H40" s="9">
        <v>86</v>
      </c>
      <c r="I40" s="204" t="s">
        <v>199</v>
      </c>
      <c r="J40" s="204" t="s">
        <v>199</v>
      </c>
      <c r="K40" s="10">
        <v>24</v>
      </c>
      <c r="L40" s="10">
        <v>147</v>
      </c>
      <c r="M40" s="11">
        <v>45</v>
      </c>
      <c r="N40" s="12">
        <v>102</v>
      </c>
    </row>
    <row r="41" spans="1:14" x14ac:dyDescent="0.2">
      <c r="A41" s="105" t="s">
        <v>39</v>
      </c>
      <c r="B41" s="1">
        <v>251</v>
      </c>
      <c r="C41" s="168" t="s">
        <v>199</v>
      </c>
      <c r="D41" s="169" t="s">
        <v>199</v>
      </c>
      <c r="E41" s="143">
        <v>175</v>
      </c>
      <c r="F41" s="9">
        <v>756</v>
      </c>
      <c r="G41" s="9">
        <v>357</v>
      </c>
      <c r="H41" s="9">
        <v>399</v>
      </c>
      <c r="I41" s="204" t="s">
        <v>199</v>
      </c>
      <c r="J41" s="204" t="s">
        <v>199</v>
      </c>
      <c r="K41" s="10">
        <v>172</v>
      </c>
      <c r="L41" s="10">
        <v>834</v>
      </c>
      <c r="M41" s="11">
        <v>357</v>
      </c>
      <c r="N41" s="12">
        <v>477</v>
      </c>
    </row>
    <row r="42" spans="1:14" x14ac:dyDescent="0.2">
      <c r="A42" s="105" t="s">
        <v>40</v>
      </c>
      <c r="B42" s="1">
        <v>203</v>
      </c>
      <c r="C42" s="168" t="s">
        <v>199</v>
      </c>
      <c r="D42" s="169" t="s">
        <v>199</v>
      </c>
      <c r="E42" s="143">
        <v>136</v>
      </c>
      <c r="F42" s="9">
        <v>383</v>
      </c>
      <c r="G42" s="9">
        <v>250</v>
      </c>
      <c r="H42" s="9">
        <v>133</v>
      </c>
      <c r="I42" s="204" t="s">
        <v>199</v>
      </c>
      <c r="J42" s="204" t="s">
        <v>199</v>
      </c>
      <c r="K42" s="10">
        <v>137</v>
      </c>
      <c r="L42" s="10">
        <v>411</v>
      </c>
      <c r="M42" s="11">
        <v>259</v>
      </c>
      <c r="N42" s="12">
        <v>152</v>
      </c>
    </row>
    <row r="43" spans="1:14" x14ac:dyDescent="0.2">
      <c r="A43" s="105" t="s">
        <v>41</v>
      </c>
      <c r="B43" s="1">
        <v>144</v>
      </c>
      <c r="C43" s="168" t="s">
        <v>199</v>
      </c>
      <c r="D43" s="169" t="s">
        <v>199</v>
      </c>
      <c r="E43" s="143">
        <v>61</v>
      </c>
      <c r="F43" s="9">
        <v>122</v>
      </c>
      <c r="G43" s="9">
        <v>79</v>
      </c>
      <c r="H43" s="9">
        <v>43</v>
      </c>
      <c r="I43" s="204" t="s">
        <v>199</v>
      </c>
      <c r="J43" s="204" t="s">
        <v>199</v>
      </c>
      <c r="K43" s="10">
        <v>59</v>
      </c>
      <c r="L43" s="10">
        <v>131</v>
      </c>
      <c r="M43" s="11">
        <v>79</v>
      </c>
      <c r="N43" s="12">
        <v>52</v>
      </c>
    </row>
    <row r="44" spans="1:14" x14ac:dyDescent="0.2">
      <c r="A44" s="105" t="s">
        <v>42</v>
      </c>
      <c r="B44" s="1">
        <v>64</v>
      </c>
      <c r="C44" s="168" t="s">
        <v>199</v>
      </c>
      <c r="D44" s="169" t="s">
        <v>199</v>
      </c>
      <c r="E44" s="143">
        <v>47</v>
      </c>
      <c r="F44" s="9">
        <v>104</v>
      </c>
      <c r="G44" s="9">
        <v>58</v>
      </c>
      <c r="H44" s="9">
        <v>46</v>
      </c>
      <c r="I44" s="204" t="s">
        <v>199</v>
      </c>
      <c r="J44" s="204" t="s">
        <v>199</v>
      </c>
      <c r="K44" s="10">
        <v>51</v>
      </c>
      <c r="L44" s="10">
        <v>124</v>
      </c>
      <c r="M44" s="11">
        <v>69</v>
      </c>
      <c r="N44" s="12">
        <v>55</v>
      </c>
    </row>
    <row r="45" spans="1:14" x14ac:dyDescent="0.2">
      <c r="A45" s="105" t="s">
        <v>43</v>
      </c>
      <c r="B45" s="1">
        <v>221</v>
      </c>
      <c r="C45" s="168" t="s">
        <v>200</v>
      </c>
      <c r="D45" s="169" t="s">
        <v>200</v>
      </c>
      <c r="E45" s="143">
        <v>190</v>
      </c>
      <c r="F45" s="13">
        <v>1440</v>
      </c>
      <c r="G45" s="9">
        <v>302</v>
      </c>
      <c r="H45" s="13">
        <v>1138</v>
      </c>
      <c r="I45" s="204" t="s">
        <v>200</v>
      </c>
      <c r="J45" s="204" t="s">
        <v>200</v>
      </c>
      <c r="K45" s="10">
        <v>185</v>
      </c>
      <c r="L45" s="14">
        <v>1416</v>
      </c>
      <c r="M45" s="11">
        <v>289</v>
      </c>
      <c r="N45" s="12">
        <v>1127</v>
      </c>
    </row>
    <row r="46" spans="1:14" x14ac:dyDescent="0.2">
      <c r="A46" s="105" t="s">
        <v>44</v>
      </c>
      <c r="B46" s="1">
        <v>59</v>
      </c>
      <c r="C46" s="168" t="s">
        <v>199</v>
      </c>
      <c r="D46" s="169" t="s">
        <v>199</v>
      </c>
      <c r="E46" s="143">
        <v>18</v>
      </c>
      <c r="F46" s="9">
        <v>92</v>
      </c>
      <c r="G46" s="9">
        <v>35</v>
      </c>
      <c r="H46" s="9">
        <v>57</v>
      </c>
      <c r="I46" s="204" t="s">
        <v>199</v>
      </c>
      <c r="J46" s="204" t="s">
        <v>199</v>
      </c>
      <c r="K46" s="10">
        <v>18</v>
      </c>
      <c r="L46" s="10">
        <v>80</v>
      </c>
      <c r="M46" s="11">
        <v>34</v>
      </c>
      <c r="N46" s="12">
        <v>46</v>
      </c>
    </row>
    <row r="47" spans="1:14" x14ac:dyDescent="0.2">
      <c r="A47" s="105" t="s">
        <v>45</v>
      </c>
      <c r="B47" s="1">
        <v>14</v>
      </c>
      <c r="C47" s="168" t="s">
        <v>199</v>
      </c>
      <c r="D47" s="169" t="s">
        <v>199</v>
      </c>
      <c r="E47" s="143">
        <v>10</v>
      </c>
      <c r="F47" s="9">
        <v>55</v>
      </c>
      <c r="G47" s="9">
        <v>18</v>
      </c>
      <c r="H47" s="9">
        <v>37</v>
      </c>
      <c r="I47" s="204" t="s">
        <v>199</v>
      </c>
      <c r="J47" s="204" t="s">
        <v>199</v>
      </c>
      <c r="K47" s="10">
        <v>10</v>
      </c>
      <c r="L47" s="10">
        <v>57</v>
      </c>
      <c r="M47" s="11">
        <v>18</v>
      </c>
      <c r="N47" s="12">
        <v>39</v>
      </c>
    </row>
    <row r="48" spans="1:14" x14ac:dyDescent="0.2">
      <c r="A48" s="105" t="s">
        <v>46</v>
      </c>
      <c r="B48" s="1">
        <v>81</v>
      </c>
      <c r="C48" s="168" t="s">
        <v>199</v>
      </c>
      <c r="D48" s="169" t="s">
        <v>199</v>
      </c>
      <c r="E48" s="143">
        <v>64</v>
      </c>
      <c r="F48" s="9">
        <v>241</v>
      </c>
      <c r="G48" s="9">
        <v>102</v>
      </c>
      <c r="H48" s="9">
        <v>139</v>
      </c>
      <c r="I48" s="204" t="s">
        <v>199</v>
      </c>
      <c r="J48" s="204" t="s">
        <v>199</v>
      </c>
      <c r="K48" s="10">
        <v>64</v>
      </c>
      <c r="L48" s="10">
        <v>255</v>
      </c>
      <c r="M48" s="11">
        <v>101</v>
      </c>
      <c r="N48" s="12">
        <v>154</v>
      </c>
    </row>
    <row r="49" spans="1:14" x14ac:dyDescent="0.2">
      <c r="A49" s="105" t="s">
        <v>47</v>
      </c>
      <c r="B49" s="1">
        <v>64</v>
      </c>
      <c r="C49" s="168" t="s">
        <v>199</v>
      </c>
      <c r="D49" s="169" t="s">
        <v>199</v>
      </c>
      <c r="E49" s="140">
        <v>18</v>
      </c>
      <c r="F49" s="9">
        <v>50</v>
      </c>
      <c r="G49" s="9">
        <v>21</v>
      </c>
      <c r="H49" s="9">
        <v>29</v>
      </c>
      <c r="I49" s="204" t="s">
        <v>199</v>
      </c>
      <c r="J49" s="204" t="s">
        <v>199</v>
      </c>
      <c r="K49" s="10">
        <v>18</v>
      </c>
      <c r="L49" s="10">
        <v>49</v>
      </c>
      <c r="M49" s="11">
        <v>18</v>
      </c>
      <c r="N49" s="12">
        <v>31</v>
      </c>
    </row>
    <row r="50" spans="1:14" x14ac:dyDescent="0.2">
      <c r="A50" s="105" t="s">
        <v>48</v>
      </c>
      <c r="B50" s="1">
        <v>154</v>
      </c>
      <c r="C50" s="168" t="s">
        <v>200</v>
      </c>
      <c r="D50" s="169" t="s">
        <v>200</v>
      </c>
      <c r="E50" s="143">
        <v>95</v>
      </c>
      <c r="F50" s="9">
        <v>266</v>
      </c>
      <c r="G50" s="9">
        <v>174</v>
      </c>
      <c r="H50" s="9">
        <v>92</v>
      </c>
      <c r="I50" s="204" t="s">
        <v>200</v>
      </c>
      <c r="J50" s="204" t="s">
        <v>200</v>
      </c>
      <c r="K50" s="10">
        <v>95</v>
      </c>
      <c r="L50" s="10">
        <v>279</v>
      </c>
      <c r="M50" s="11">
        <v>174</v>
      </c>
      <c r="N50" s="12">
        <v>105</v>
      </c>
    </row>
    <row r="51" spans="1:14" x14ac:dyDescent="0.2">
      <c r="A51" s="105" t="s">
        <v>49</v>
      </c>
      <c r="B51" s="1">
        <v>506</v>
      </c>
      <c r="C51" s="168" t="s">
        <v>199</v>
      </c>
      <c r="D51" s="169" t="s">
        <v>199</v>
      </c>
      <c r="E51" s="143">
        <v>285</v>
      </c>
      <c r="F51" s="9">
        <v>669</v>
      </c>
      <c r="G51" s="9">
        <v>427</v>
      </c>
      <c r="H51" s="9">
        <v>242</v>
      </c>
      <c r="I51" s="204" t="s">
        <v>199</v>
      </c>
      <c r="J51" s="204" t="s">
        <v>200</v>
      </c>
      <c r="K51" s="10">
        <v>290</v>
      </c>
      <c r="L51" s="10">
        <v>754</v>
      </c>
      <c r="M51" s="11">
        <v>416</v>
      </c>
      <c r="N51" s="12">
        <v>338</v>
      </c>
    </row>
    <row r="52" spans="1:14" ht="14.25" x14ac:dyDescent="0.2">
      <c r="A52" s="105" t="s">
        <v>50</v>
      </c>
      <c r="B52" s="1">
        <v>53</v>
      </c>
      <c r="C52" s="168" t="s">
        <v>201</v>
      </c>
      <c r="D52" s="169" t="s">
        <v>200</v>
      </c>
      <c r="E52" s="143">
        <v>26</v>
      </c>
      <c r="F52" s="9">
        <v>41</v>
      </c>
      <c r="G52" s="9">
        <v>37</v>
      </c>
      <c r="H52" s="9">
        <v>4</v>
      </c>
      <c r="I52" s="204" t="s">
        <v>200</v>
      </c>
      <c r="J52" s="204" t="s">
        <v>280</v>
      </c>
      <c r="K52" s="10">
        <v>26</v>
      </c>
      <c r="L52" s="10">
        <v>44</v>
      </c>
      <c r="M52" s="11">
        <v>38</v>
      </c>
      <c r="N52" s="12">
        <v>6</v>
      </c>
    </row>
    <row r="53" spans="1:14" x14ac:dyDescent="0.2">
      <c r="A53" s="105" t="s">
        <v>51</v>
      </c>
      <c r="B53" s="1">
        <v>109</v>
      </c>
      <c r="C53" s="168" t="s">
        <v>199</v>
      </c>
      <c r="D53" s="169" t="s">
        <v>199</v>
      </c>
      <c r="E53" s="143">
        <v>81</v>
      </c>
      <c r="F53" s="9">
        <v>238</v>
      </c>
      <c r="G53" s="9">
        <v>145</v>
      </c>
      <c r="H53" s="9">
        <v>93</v>
      </c>
      <c r="I53" s="204" t="s">
        <v>199</v>
      </c>
      <c r="J53" s="204" t="s">
        <v>199</v>
      </c>
      <c r="K53" s="10">
        <v>81</v>
      </c>
      <c r="L53" s="10">
        <v>259</v>
      </c>
      <c r="M53" s="11">
        <v>143</v>
      </c>
      <c r="N53" s="12">
        <v>116</v>
      </c>
    </row>
    <row r="54" spans="1:14" x14ac:dyDescent="0.2">
      <c r="A54" s="105" t="s">
        <v>52</v>
      </c>
      <c r="B54" s="1">
        <v>16</v>
      </c>
      <c r="C54" s="168" t="s">
        <v>199</v>
      </c>
      <c r="D54" s="169" t="s">
        <v>199</v>
      </c>
      <c r="E54" s="140">
        <v>5</v>
      </c>
      <c r="F54" s="9">
        <v>7</v>
      </c>
      <c r="G54" s="9">
        <v>7</v>
      </c>
      <c r="H54" s="9">
        <v>0</v>
      </c>
      <c r="I54" s="204" t="s">
        <v>199</v>
      </c>
      <c r="J54" s="204" t="s">
        <v>199</v>
      </c>
      <c r="K54" s="145">
        <v>5</v>
      </c>
      <c r="L54" s="10">
        <v>7</v>
      </c>
      <c r="M54" s="11">
        <v>7</v>
      </c>
      <c r="N54" s="12">
        <v>0</v>
      </c>
    </row>
    <row r="55" spans="1:14" x14ac:dyDescent="0.2">
      <c r="A55" s="105" t="s">
        <v>53</v>
      </c>
      <c r="B55" s="1">
        <v>103</v>
      </c>
      <c r="C55" s="168" t="s">
        <v>199</v>
      </c>
      <c r="D55" s="169" t="s">
        <v>199</v>
      </c>
      <c r="E55" s="143">
        <v>61</v>
      </c>
      <c r="F55" s="9">
        <v>127</v>
      </c>
      <c r="G55" s="9">
        <v>77</v>
      </c>
      <c r="H55" s="9">
        <v>50</v>
      </c>
      <c r="I55" s="204" t="s">
        <v>199</v>
      </c>
      <c r="J55" s="204" t="s">
        <v>199</v>
      </c>
      <c r="K55" s="10">
        <v>70</v>
      </c>
      <c r="L55" s="10">
        <v>342</v>
      </c>
      <c r="M55" s="11">
        <v>84</v>
      </c>
      <c r="N55" s="12">
        <v>258</v>
      </c>
    </row>
    <row r="56" spans="1:14" x14ac:dyDescent="0.2">
      <c r="A56" s="105" t="s">
        <v>54</v>
      </c>
      <c r="B56" s="1">
        <v>144</v>
      </c>
      <c r="C56" s="168" t="s">
        <v>199</v>
      </c>
      <c r="D56" s="169" t="s">
        <v>199</v>
      </c>
      <c r="E56" s="143">
        <v>85</v>
      </c>
      <c r="F56" s="9">
        <v>250</v>
      </c>
      <c r="G56" s="9">
        <v>95</v>
      </c>
      <c r="H56" s="9">
        <v>155</v>
      </c>
      <c r="I56" s="204" t="s">
        <v>199</v>
      </c>
      <c r="J56" s="204" t="s">
        <v>200</v>
      </c>
      <c r="K56" s="10">
        <v>102</v>
      </c>
      <c r="L56" s="10">
        <v>300</v>
      </c>
      <c r="M56" s="11">
        <v>102</v>
      </c>
      <c r="N56" s="12">
        <v>198</v>
      </c>
    </row>
    <row r="57" spans="1:14" x14ac:dyDescent="0.2">
      <c r="A57" s="105" t="s">
        <v>55</v>
      </c>
      <c r="B57" s="1">
        <v>58</v>
      </c>
      <c r="C57" s="168" t="s">
        <v>201</v>
      </c>
      <c r="D57" s="169" t="s">
        <v>199</v>
      </c>
      <c r="E57" s="143">
        <v>43</v>
      </c>
      <c r="F57" s="9">
        <v>118</v>
      </c>
      <c r="G57" s="9">
        <v>60</v>
      </c>
      <c r="H57" s="9">
        <v>58</v>
      </c>
      <c r="I57" s="204" t="s">
        <v>200</v>
      </c>
      <c r="J57" s="204" t="s">
        <v>200</v>
      </c>
      <c r="K57" s="10">
        <v>47</v>
      </c>
      <c r="L57" s="10">
        <v>135</v>
      </c>
      <c r="M57" s="11">
        <v>59</v>
      </c>
      <c r="N57" s="12">
        <v>76</v>
      </c>
    </row>
    <row r="58" spans="1:14" x14ac:dyDescent="0.2">
      <c r="A58" s="106" t="s">
        <v>56</v>
      </c>
      <c r="B58" s="251">
        <v>31</v>
      </c>
      <c r="C58" s="170" t="s">
        <v>199</v>
      </c>
      <c r="D58" s="171" t="s">
        <v>199</v>
      </c>
      <c r="E58" s="103">
        <v>24</v>
      </c>
      <c r="F58" s="136">
        <v>32</v>
      </c>
      <c r="G58" s="136">
        <v>13</v>
      </c>
      <c r="H58" s="136">
        <v>19</v>
      </c>
      <c r="I58" s="252" t="s">
        <v>199</v>
      </c>
      <c r="J58" s="253" t="s">
        <v>199</v>
      </c>
      <c r="K58" s="137">
        <v>24</v>
      </c>
      <c r="L58" s="137">
        <v>36</v>
      </c>
      <c r="M58" s="138">
        <v>13</v>
      </c>
      <c r="N58" s="19">
        <v>23</v>
      </c>
    </row>
    <row r="59" spans="1:14" x14ac:dyDescent="0.2">
      <c r="G59" s="20"/>
      <c r="L59" s="20"/>
      <c r="M59" s="20"/>
      <c r="N59" s="20"/>
    </row>
  </sheetData>
  <mergeCells count="8">
    <mergeCell ref="F5:H5"/>
    <mergeCell ref="L5:N5"/>
    <mergeCell ref="A1:N1"/>
    <mergeCell ref="A2:N2"/>
    <mergeCell ref="C3:H3"/>
    <mergeCell ref="I3:N3"/>
    <mergeCell ref="E4:H4"/>
    <mergeCell ref="K4:N4"/>
  </mergeCells>
  <pageMargins left="0.25" right="0.25" top="0.75" bottom="0.75" header="0.3" footer="0.3"/>
  <pageSetup scale="88" fitToHeight="0" orientation="landscape" r:id="rId1"/>
  <headerFooter alignWithMargins="0">
    <oddHeader>&amp;A</oddHeader>
    <oddFooter>Page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8"/>
  <sheetViews>
    <sheetView zoomScaleNormal="100" workbookViewId="0">
      <selection activeCell="A2" sqref="A2:J2"/>
    </sheetView>
  </sheetViews>
  <sheetFormatPr defaultRowHeight="12.75" x14ac:dyDescent="0.2"/>
  <cols>
    <col min="1" max="1" width="14.140625" style="28" bestFit="1" customWidth="1"/>
    <col min="2" max="2" width="10.85546875" style="1" customWidth="1"/>
    <col min="3" max="3" width="10.85546875" style="28" customWidth="1"/>
    <col min="4" max="4" width="12.28515625" style="28" customWidth="1"/>
    <col min="5" max="5" width="13.28515625" style="28" customWidth="1"/>
    <col min="6" max="6" width="14.5703125" style="28" customWidth="1"/>
    <col min="7" max="8" width="11.85546875" style="28" customWidth="1"/>
    <col min="9" max="9" width="13.5703125" style="28" customWidth="1"/>
    <col min="10" max="10" width="15" style="28" customWidth="1"/>
    <col min="11" max="11" width="12.140625" style="28" customWidth="1"/>
    <col min="12" max="12" width="17.42578125" style="28" customWidth="1"/>
    <col min="13" max="16384" width="9.140625" style="28"/>
  </cols>
  <sheetData>
    <row r="1" spans="1:12" ht="14.1" customHeight="1" x14ac:dyDescent="0.2">
      <c r="A1" s="284" t="s">
        <v>243</v>
      </c>
      <c r="B1" s="285"/>
      <c r="C1" s="285"/>
      <c r="D1" s="285"/>
      <c r="E1" s="285"/>
      <c r="F1" s="285"/>
      <c r="G1" s="285"/>
      <c r="H1" s="285"/>
      <c r="I1" s="285"/>
      <c r="J1" s="286"/>
      <c r="K1" s="83"/>
      <c r="L1" s="83"/>
    </row>
    <row r="2" spans="1:12" ht="14.1" customHeight="1" thickBot="1" x14ac:dyDescent="0.25">
      <c r="A2" s="301" t="s">
        <v>130</v>
      </c>
      <c r="B2" s="302"/>
      <c r="C2" s="302"/>
      <c r="D2" s="302"/>
      <c r="E2" s="302"/>
      <c r="F2" s="302"/>
      <c r="G2" s="302"/>
      <c r="H2" s="302"/>
      <c r="I2" s="302"/>
      <c r="J2" s="303"/>
      <c r="K2" s="96"/>
      <c r="L2" s="96"/>
    </row>
    <row r="3" spans="1:12" ht="14.1" customHeight="1" thickTop="1" x14ac:dyDescent="0.2">
      <c r="A3" s="99"/>
      <c r="B3" s="3"/>
      <c r="C3" s="306">
        <v>2012</v>
      </c>
      <c r="D3" s="307"/>
      <c r="E3" s="307"/>
      <c r="F3" s="308"/>
      <c r="G3" s="306">
        <v>2013</v>
      </c>
      <c r="H3" s="307"/>
      <c r="I3" s="307"/>
      <c r="J3" s="308"/>
      <c r="K3" s="96"/>
      <c r="L3" s="29"/>
    </row>
    <row r="4" spans="1:12" ht="14.1" customHeight="1" x14ac:dyDescent="0.2">
      <c r="A4" s="36"/>
      <c r="B4" s="3"/>
      <c r="C4" s="91"/>
      <c r="D4" s="92"/>
      <c r="E4" s="304" t="s">
        <v>117</v>
      </c>
      <c r="F4" s="305"/>
      <c r="G4" s="97"/>
      <c r="H4" s="245"/>
      <c r="I4" s="305" t="s">
        <v>117</v>
      </c>
      <c r="J4" s="309"/>
      <c r="K4" s="96"/>
      <c r="L4" s="29"/>
    </row>
    <row r="5" spans="1:12" s="27" customFormat="1" ht="39.950000000000003" customHeight="1" x14ac:dyDescent="0.2">
      <c r="A5" s="100" t="s">
        <v>1</v>
      </c>
      <c r="B5" s="162" t="s">
        <v>112</v>
      </c>
      <c r="C5" s="176" t="s">
        <v>115</v>
      </c>
      <c r="D5" s="177" t="s">
        <v>116</v>
      </c>
      <c r="E5" s="248" t="s">
        <v>113</v>
      </c>
      <c r="F5" s="177" t="s">
        <v>118</v>
      </c>
      <c r="G5" s="176" t="s">
        <v>115</v>
      </c>
      <c r="H5" s="249" t="s">
        <v>116</v>
      </c>
      <c r="I5" s="94" t="s">
        <v>113</v>
      </c>
      <c r="J5" s="95" t="s">
        <v>118</v>
      </c>
      <c r="K5" s="238"/>
    </row>
    <row r="6" spans="1:12" x14ac:dyDescent="0.2">
      <c r="A6" s="110" t="s">
        <v>5</v>
      </c>
      <c r="B6" s="1">
        <v>26</v>
      </c>
      <c r="C6" s="172" t="s">
        <v>199</v>
      </c>
      <c r="D6" s="173" t="s">
        <v>199</v>
      </c>
      <c r="E6" s="192">
        <v>10</v>
      </c>
      <c r="F6" s="192">
        <v>1911</v>
      </c>
      <c r="G6" s="239" t="s">
        <v>199</v>
      </c>
      <c r="H6" s="240" t="s">
        <v>199</v>
      </c>
      <c r="I6" s="192">
        <v>9</v>
      </c>
      <c r="J6" s="240">
        <v>2064</v>
      </c>
    </row>
    <row r="7" spans="1:12" x14ac:dyDescent="0.2">
      <c r="A7" s="111" t="s">
        <v>6</v>
      </c>
      <c r="B7" s="1">
        <v>118</v>
      </c>
      <c r="C7" s="172" t="s">
        <v>200</v>
      </c>
      <c r="D7" s="174" t="s">
        <v>200</v>
      </c>
      <c r="E7" s="192">
        <v>76</v>
      </c>
      <c r="F7" s="192">
        <v>15870</v>
      </c>
      <c r="G7" s="239" t="s">
        <v>200</v>
      </c>
      <c r="H7" s="240" t="s">
        <v>200</v>
      </c>
      <c r="I7" s="192">
        <v>74</v>
      </c>
      <c r="J7" s="240">
        <v>16369</v>
      </c>
    </row>
    <row r="8" spans="1:12" x14ac:dyDescent="0.2">
      <c r="A8" s="111" t="s">
        <v>7</v>
      </c>
      <c r="B8" s="1">
        <v>87</v>
      </c>
      <c r="C8" s="172" t="s">
        <v>199</v>
      </c>
      <c r="D8" s="174" t="s">
        <v>199</v>
      </c>
      <c r="E8" s="192">
        <v>44</v>
      </c>
      <c r="F8" s="192">
        <v>7035</v>
      </c>
      <c r="G8" s="239" t="s">
        <v>200</v>
      </c>
      <c r="H8" s="240" t="s">
        <v>200</v>
      </c>
      <c r="I8" s="192">
        <v>44</v>
      </c>
      <c r="J8" s="240">
        <v>7797</v>
      </c>
    </row>
    <row r="9" spans="1:12" x14ac:dyDescent="0.2">
      <c r="A9" s="111" t="s">
        <v>8</v>
      </c>
      <c r="B9" s="1">
        <v>97</v>
      </c>
      <c r="C9" s="172" t="s">
        <v>199</v>
      </c>
      <c r="D9" s="174" t="s">
        <v>199</v>
      </c>
      <c r="E9" s="192">
        <v>58</v>
      </c>
      <c r="F9" s="192">
        <v>19817</v>
      </c>
      <c r="G9" s="239" t="s">
        <v>199</v>
      </c>
      <c r="H9" s="240" t="s">
        <v>199</v>
      </c>
      <c r="I9" s="192">
        <v>55</v>
      </c>
      <c r="J9" s="240">
        <v>23906</v>
      </c>
    </row>
    <row r="10" spans="1:12" ht="14.25" x14ac:dyDescent="0.2">
      <c r="A10" s="111" t="s">
        <v>9</v>
      </c>
      <c r="B10" s="1">
        <v>417</v>
      </c>
      <c r="C10" s="172" t="s">
        <v>201</v>
      </c>
      <c r="D10" s="175" t="s">
        <v>202</v>
      </c>
      <c r="E10" s="192">
        <v>333</v>
      </c>
      <c r="F10" s="192">
        <v>198966</v>
      </c>
      <c r="G10" s="239" t="s">
        <v>200</v>
      </c>
      <c r="H10" s="240" t="s">
        <v>280</v>
      </c>
      <c r="I10" s="192">
        <v>329</v>
      </c>
      <c r="J10" s="240">
        <v>204139</v>
      </c>
    </row>
    <row r="11" spans="1:12" ht="14.25" x14ac:dyDescent="0.2">
      <c r="A11" s="111" t="s">
        <v>10</v>
      </c>
      <c r="B11" s="1">
        <v>94</v>
      </c>
      <c r="C11" s="172" t="s">
        <v>200</v>
      </c>
      <c r="D11" s="175" t="s">
        <v>202</v>
      </c>
      <c r="E11" s="192">
        <v>62</v>
      </c>
      <c r="F11" s="192">
        <v>34023</v>
      </c>
      <c r="G11" s="239" t="s">
        <v>200</v>
      </c>
      <c r="H11" s="240" t="s">
        <v>200</v>
      </c>
      <c r="I11" s="192">
        <v>62</v>
      </c>
      <c r="J11" s="240">
        <v>34187</v>
      </c>
    </row>
    <row r="12" spans="1:12" x14ac:dyDescent="0.2">
      <c r="A12" s="111" t="s">
        <v>11</v>
      </c>
      <c r="B12" s="1">
        <v>41</v>
      </c>
      <c r="C12" s="172" t="s">
        <v>199</v>
      </c>
      <c r="D12" s="174" t="s">
        <v>199</v>
      </c>
      <c r="E12" s="192">
        <v>30</v>
      </c>
      <c r="F12" s="192">
        <v>9653</v>
      </c>
      <c r="G12" s="239" t="s">
        <v>200</v>
      </c>
      <c r="H12" s="240" t="s">
        <v>200</v>
      </c>
      <c r="I12" s="192">
        <v>30</v>
      </c>
      <c r="J12" s="240">
        <v>8672</v>
      </c>
    </row>
    <row r="13" spans="1:12" x14ac:dyDescent="0.2">
      <c r="A13" s="111" t="s">
        <v>12</v>
      </c>
      <c r="B13" s="1">
        <v>12</v>
      </c>
      <c r="C13" s="172" t="s">
        <v>199</v>
      </c>
      <c r="D13" s="174" t="s">
        <v>199</v>
      </c>
      <c r="E13" s="192">
        <v>7</v>
      </c>
      <c r="F13" s="192">
        <v>2812</v>
      </c>
      <c r="G13" s="239" t="s">
        <v>199</v>
      </c>
      <c r="H13" s="240" t="s">
        <v>199</v>
      </c>
      <c r="I13" s="93">
        <v>7</v>
      </c>
      <c r="J13" s="240">
        <v>3060</v>
      </c>
    </row>
    <row r="14" spans="1:12" x14ac:dyDescent="0.2">
      <c r="A14" s="111" t="s">
        <v>13</v>
      </c>
      <c r="B14" s="1">
        <v>13</v>
      </c>
      <c r="C14" s="172" t="s">
        <v>200</v>
      </c>
      <c r="D14" s="174" t="s">
        <v>199</v>
      </c>
      <c r="E14" s="192">
        <v>7</v>
      </c>
      <c r="F14" s="192">
        <v>4466</v>
      </c>
      <c r="G14" s="239" t="s">
        <v>200</v>
      </c>
      <c r="H14" s="240" t="s">
        <v>200</v>
      </c>
      <c r="I14" s="192">
        <v>7</v>
      </c>
      <c r="J14" s="240">
        <v>4753</v>
      </c>
    </row>
    <row r="15" spans="1:12" x14ac:dyDescent="0.2">
      <c r="A15" s="111" t="s">
        <v>14</v>
      </c>
      <c r="B15" s="1">
        <v>237</v>
      </c>
      <c r="C15" s="172" t="s">
        <v>199</v>
      </c>
      <c r="D15" s="174" t="s">
        <v>199</v>
      </c>
      <c r="E15" s="192">
        <v>180</v>
      </c>
      <c r="F15" s="192">
        <v>50002</v>
      </c>
      <c r="G15" s="239" t="s">
        <v>199</v>
      </c>
      <c r="H15" s="240" t="s">
        <v>199</v>
      </c>
      <c r="I15" s="192">
        <v>183</v>
      </c>
      <c r="J15" s="240">
        <v>57076</v>
      </c>
    </row>
    <row r="16" spans="1:12" x14ac:dyDescent="0.2">
      <c r="A16" s="111" t="s">
        <v>15</v>
      </c>
      <c r="B16" s="1">
        <v>166</v>
      </c>
      <c r="C16" s="172" t="s">
        <v>199</v>
      </c>
      <c r="D16" s="174" t="s">
        <v>199</v>
      </c>
      <c r="E16" s="192">
        <v>103</v>
      </c>
      <c r="F16" s="192">
        <v>28872</v>
      </c>
      <c r="G16" s="239" t="s">
        <v>200</v>
      </c>
      <c r="H16" s="240" t="s">
        <v>199</v>
      </c>
      <c r="I16" s="192">
        <v>99</v>
      </c>
      <c r="J16" s="240">
        <v>31801</v>
      </c>
    </row>
    <row r="17" spans="1:10" x14ac:dyDescent="0.2">
      <c r="A17" s="111" t="s">
        <v>16</v>
      </c>
      <c r="B17" s="1">
        <v>27</v>
      </c>
      <c r="C17" s="172" t="s">
        <v>199</v>
      </c>
      <c r="D17" s="174" t="s">
        <v>199</v>
      </c>
      <c r="E17" s="192">
        <v>13</v>
      </c>
      <c r="F17" s="192">
        <v>1998</v>
      </c>
      <c r="G17" s="239" t="s">
        <v>200</v>
      </c>
      <c r="H17" s="240" t="s">
        <v>200</v>
      </c>
      <c r="I17" s="192">
        <v>14</v>
      </c>
      <c r="J17" s="240">
        <v>2677</v>
      </c>
    </row>
    <row r="18" spans="1:10" x14ac:dyDescent="0.2">
      <c r="A18" s="111" t="s">
        <v>17</v>
      </c>
      <c r="B18" s="1">
        <v>122</v>
      </c>
      <c r="C18" s="172" t="s">
        <v>199</v>
      </c>
      <c r="D18" s="174" t="s">
        <v>199</v>
      </c>
      <c r="E18" s="192">
        <v>34</v>
      </c>
      <c r="F18" s="192">
        <v>6944</v>
      </c>
      <c r="G18" s="239" t="s">
        <v>199</v>
      </c>
      <c r="H18" s="240" t="s">
        <v>199</v>
      </c>
      <c r="I18" s="192">
        <v>37</v>
      </c>
      <c r="J18" s="240">
        <v>6706</v>
      </c>
    </row>
    <row r="19" spans="1:10" ht="14.25" x14ac:dyDescent="0.2">
      <c r="A19" s="111" t="s">
        <v>18</v>
      </c>
      <c r="B19" s="1">
        <v>47</v>
      </c>
      <c r="C19" s="172" t="s">
        <v>199</v>
      </c>
      <c r="D19" s="174" t="s">
        <v>280</v>
      </c>
      <c r="E19" s="192">
        <v>16</v>
      </c>
      <c r="F19" s="192">
        <v>3300</v>
      </c>
      <c r="G19" s="239" t="s">
        <v>199</v>
      </c>
      <c r="H19" s="240" t="s">
        <v>280</v>
      </c>
      <c r="I19" s="192">
        <v>19</v>
      </c>
      <c r="J19" s="240">
        <v>4370</v>
      </c>
    </row>
    <row r="20" spans="1:10" ht="14.25" x14ac:dyDescent="0.2">
      <c r="A20" s="111" t="s">
        <v>19</v>
      </c>
      <c r="B20" s="1">
        <v>207</v>
      </c>
      <c r="C20" s="172" t="s">
        <v>200</v>
      </c>
      <c r="D20" s="174" t="s">
        <v>280</v>
      </c>
      <c r="E20" s="192">
        <v>154</v>
      </c>
      <c r="F20" s="192">
        <v>61527</v>
      </c>
      <c r="G20" s="239" t="s">
        <v>200</v>
      </c>
      <c r="H20" s="240" t="s">
        <v>200</v>
      </c>
      <c r="I20" s="192">
        <v>156</v>
      </c>
      <c r="J20" s="240">
        <v>62525</v>
      </c>
    </row>
    <row r="21" spans="1:10" x14ac:dyDescent="0.2">
      <c r="A21" s="111" t="s">
        <v>20</v>
      </c>
      <c r="B21" s="1">
        <v>148</v>
      </c>
      <c r="C21" s="172" t="s">
        <v>199</v>
      </c>
      <c r="D21" s="174" t="s">
        <v>199</v>
      </c>
      <c r="E21" s="192">
        <v>111</v>
      </c>
      <c r="F21" s="192">
        <v>21776</v>
      </c>
      <c r="G21" s="239" t="s">
        <v>200</v>
      </c>
      <c r="H21" s="240" t="s">
        <v>199</v>
      </c>
      <c r="I21" s="192">
        <v>111</v>
      </c>
      <c r="J21" s="240">
        <v>26048</v>
      </c>
    </row>
    <row r="22" spans="1:10" x14ac:dyDescent="0.2">
      <c r="A22" s="111" t="s">
        <v>21</v>
      </c>
      <c r="B22" s="1">
        <v>149</v>
      </c>
      <c r="C22" s="172" t="s">
        <v>199</v>
      </c>
      <c r="D22" s="174" t="s">
        <v>200</v>
      </c>
      <c r="E22" s="192">
        <v>50</v>
      </c>
      <c r="F22" s="192">
        <v>11171</v>
      </c>
      <c r="G22" s="239" t="s">
        <v>199</v>
      </c>
      <c r="H22" s="240" t="s">
        <v>200</v>
      </c>
      <c r="I22" s="192">
        <v>48</v>
      </c>
      <c r="J22" s="240">
        <v>13271</v>
      </c>
    </row>
    <row r="23" spans="1:10" x14ac:dyDescent="0.2">
      <c r="A23" s="111" t="s">
        <v>22</v>
      </c>
      <c r="B23" s="1">
        <v>116</v>
      </c>
      <c r="C23" s="172" t="s">
        <v>199</v>
      </c>
      <c r="D23" s="174" t="s">
        <v>199</v>
      </c>
      <c r="E23" s="192">
        <v>66</v>
      </c>
      <c r="F23" s="192">
        <v>11683</v>
      </c>
      <c r="G23" s="239" t="s">
        <v>199</v>
      </c>
      <c r="H23" s="240" t="s">
        <v>199</v>
      </c>
      <c r="I23" s="192">
        <v>67</v>
      </c>
      <c r="J23" s="240">
        <v>13181</v>
      </c>
    </row>
    <row r="24" spans="1:10" x14ac:dyDescent="0.2">
      <c r="A24" s="111" t="s">
        <v>23</v>
      </c>
      <c r="B24" s="1">
        <v>172</v>
      </c>
      <c r="C24" s="172" t="s">
        <v>199</v>
      </c>
      <c r="D24" s="174" t="s">
        <v>199</v>
      </c>
      <c r="E24" s="192">
        <v>83</v>
      </c>
      <c r="F24" s="192">
        <v>11916</v>
      </c>
      <c r="G24" s="239" t="s">
        <v>199</v>
      </c>
      <c r="H24" s="240" t="s">
        <v>200</v>
      </c>
      <c r="I24" s="192">
        <v>84</v>
      </c>
      <c r="J24" s="240">
        <v>15694</v>
      </c>
    </row>
    <row r="25" spans="1:10" x14ac:dyDescent="0.2">
      <c r="A25" s="111" t="s">
        <v>24</v>
      </c>
      <c r="B25" s="1">
        <v>95</v>
      </c>
      <c r="C25" s="172" t="s">
        <v>200</v>
      </c>
      <c r="D25" s="175" t="s">
        <v>200</v>
      </c>
      <c r="E25" s="192">
        <v>67</v>
      </c>
      <c r="F25" s="192">
        <v>45371</v>
      </c>
      <c r="G25" s="239" t="s">
        <v>200</v>
      </c>
      <c r="H25" s="240" t="s">
        <v>200</v>
      </c>
      <c r="I25" s="192">
        <v>65</v>
      </c>
      <c r="J25" s="240">
        <v>46492</v>
      </c>
    </row>
    <row r="26" spans="1:10" x14ac:dyDescent="0.2">
      <c r="A26" s="111" t="s">
        <v>25</v>
      </c>
      <c r="B26" s="1">
        <v>59</v>
      </c>
      <c r="C26" s="172" t="s">
        <v>200</v>
      </c>
      <c r="D26" s="175" t="s">
        <v>200</v>
      </c>
      <c r="E26" s="192">
        <v>45</v>
      </c>
      <c r="F26" s="192">
        <v>26193</v>
      </c>
      <c r="G26" s="239" t="s">
        <v>200</v>
      </c>
      <c r="H26" s="240" t="s">
        <v>200</v>
      </c>
      <c r="I26" s="192">
        <v>44</v>
      </c>
      <c r="J26" s="240">
        <v>25694</v>
      </c>
    </row>
    <row r="27" spans="1:10" x14ac:dyDescent="0.2">
      <c r="A27" s="111" t="s">
        <v>26</v>
      </c>
      <c r="B27" s="1">
        <v>41</v>
      </c>
      <c r="C27" s="172" t="s">
        <v>199</v>
      </c>
      <c r="D27" s="174" t="s">
        <v>199</v>
      </c>
      <c r="E27" s="192">
        <v>24</v>
      </c>
      <c r="F27" s="192">
        <v>5260</v>
      </c>
      <c r="G27" s="239" t="s">
        <v>199</v>
      </c>
      <c r="H27" s="240" t="s">
        <v>200</v>
      </c>
      <c r="I27" s="192">
        <v>21</v>
      </c>
      <c r="J27" s="240">
        <v>5297</v>
      </c>
    </row>
    <row r="28" spans="1:10" x14ac:dyDescent="0.2">
      <c r="A28" s="111" t="s">
        <v>27</v>
      </c>
      <c r="B28" s="1">
        <v>157</v>
      </c>
      <c r="C28" s="172" t="s">
        <v>199</v>
      </c>
      <c r="D28" s="174" t="s">
        <v>199</v>
      </c>
      <c r="E28" s="192">
        <v>93</v>
      </c>
      <c r="F28" s="192">
        <v>36024</v>
      </c>
      <c r="G28" s="239" t="s">
        <v>199</v>
      </c>
      <c r="H28" s="240" t="s">
        <v>200</v>
      </c>
      <c r="I28" s="192">
        <v>93</v>
      </c>
      <c r="J28" s="240">
        <v>37817</v>
      </c>
    </row>
    <row r="29" spans="1:10" x14ac:dyDescent="0.2">
      <c r="A29" s="111" t="s">
        <v>28</v>
      </c>
      <c r="B29" s="1">
        <v>144</v>
      </c>
      <c r="C29" s="172" t="s">
        <v>199</v>
      </c>
      <c r="D29" s="174" t="s">
        <v>199</v>
      </c>
      <c r="E29" s="192">
        <v>50</v>
      </c>
      <c r="F29" s="192">
        <v>13164</v>
      </c>
      <c r="G29" s="239" t="s">
        <v>200</v>
      </c>
      <c r="H29" s="240" t="s">
        <v>199</v>
      </c>
      <c r="I29" s="192">
        <v>51</v>
      </c>
      <c r="J29" s="240">
        <v>20234</v>
      </c>
    </row>
    <row r="30" spans="1:10" x14ac:dyDescent="0.2">
      <c r="A30" s="111" t="s">
        <v>29</v>
      </c>
      <c r="B30" s="1">
        <v>135</v>
      </c>
      <c r="C30" s="172" t="s">
        <v>199</v>
      </c>
      <c r="D30" s="174" t="s">
        <v>199</v>
      </c>
      <c r="E30" s="192">
        <v>73</v>
      </c>
      <c r="F30" s="192">
        <v>26798</v>
      </c>
      <c r="G30" s="239" t="s">
        <v>199</v>
      </c>
      <c r="H30" s="240" t="s">
        <v>199</v>
      </c>
      <c r="I30" s="192">
        <v>75</v>
      </c>
      <c r="J30" s="240">
        <v>30780</v>
      </c>
    </row>
    <row r="31" spans="1:10" x14ac:dyDescent="0.2">
      <c r="A31" s="111" t="s">
        <v>30</v>
      </c>
      <c r="B31" s="1">
        <v>111</v>
      </c>
      <c r="C31" s="172" t="s">
        <v>199</v>
      </c>
      <c r="D31" s="174" t="s">
        <v>199</v>
      </c>
      <c r="E31" s="192">
        <v>44</v>
      </c>
      <c r="F31" s="192">
        <v>10279</v>
      </c>
      <c r="G31" s="239" t="s">
        <v>199</v>
      </c>
      <c r="H31" s="240" t="s">
        <v>199</v>
      </c>
      <c r="I31" s="192">
        <v>45</v>
      </c>
      <c r="J31" s="240">
        <v>11918</v>
      </c>
    </row>
    <row r="32" spans="1:10" x14ac:dyDescent="0.2">
      <c r="A32" s="111" t="s">
        <v>31</v>
      </c>
      <c r="B32" s="1">
        <v>64</v>
      </c>
      <c r="C32" s="172" t="s">
        <v>199</v>
      </c>
      <c r="D32" s="174" t="s">
        <v>199</v>
      </c>
      <c r="E32" s="192">
        <v>15</v>
      </c>
      <c r="F32" s="192">
        <v>5928</v>
      </c>
      <c r="G32" s="239" t="s">
        <v>199</v>
      </c>
      <c r="H32" s="240" t="s">
        <v>199</v>
      </c>
      <c r="I32" s="192">
        <v>16</v>
      </c>
      <c r="J32" s="240">
        <v>4920</v>
      </c>
    </row>
    <row r="33" spans="1:10" x14ac:dyDescent="0.2">
      <c r="A33" s="111" t="s">
        <v>32</v>
      </c>
      <c r="B33" s="1">
        <v>133</v>
      </c>
      <c r="C33" s="172" t="s">
        <v>199</v>
      </c>
      <c r="D33" s="174" t="s">
        <v>199</v>
      </c>
      <c r="E33" s="192">
        <v>93</v>
      </c>
      <c r="F33" s="192">
        <v>26951</v>
      </c>
      <c r="G33" s="239" t="s">
        <v>200</v>
      </c>
      <c r="H33" s="240" t="s">
        <v>200</v>
      </c>
      <c r="I33" s="192">
        <v>94</v>
      </c>
      <c r="J33" s="240">
        <v>27843</v>
      </c>
    </row>
    <row r="34" spans="1:10" x14ac:dyDescent="0.2">
      <c r="A34" s="111" t="s">
        <v>33</v>
      </c>
      <c r="B34" s="1">
        <v>48</v>
      </c>
      <c r="C34" s="172" t="s">
        <v>199</v>
      </c>
      <c r="D34" s="174" t="s">
        <v>199</v>
      </c>
      <c r="E34" s="192">
        <v>6</v>
      </c>
      <c r="F34" s="192">
        <v>1426</v>
      </c>
      <c r="G34" s="239" t="s">
        <v>199</v>
      </c>
      <c r="H34" s="240" t="s">
        <v>199</v>
      </c>
      <c r="I34" s="93">
        <v>6</v>
      </c>
      <c r="J34" s="240">
        <v>1487</v>
      </c>
    </row>
    <row r="35" spans="1:10" x14ac:dyDescent="0.2">
      <c r="A35" s="112" t="s">
        <v>34</v>
      </c>
      <c r="B35" s="1">
        <v>95</v>
      </c>
      <c r="C35" s="172" t="s">
        <v>199</v>
      </c>
      <c r="D35" s="174" t="s">
        <v>199</v>
      </c>
      <c r="E35" s="192">
        <v>21</v>
      </c>
      <c r="F35" s="192">
        <v>4917</v>
      </c>
      <c r="G35" s="239" t="s">
        <v>199</v>
      </c>
      <c r="H35" s="240" t="s">
        <v>199</v>
      </c>
      <c r="I35" s="192">
        <v>19</v>
      </c>
      <c r="J35" s="240">
        <v>5956</v>
      </c>
    </row>
    <row r="36" spans="1:10" x14ac:dyDescent="0.2">
      <c r="A36" s="111" t="s">
        <v>35</v>
      </c>
      <c r="B36" s="1">
        <v>29</v>
      </c>
      <c r="C36" s="172" t="s">
        <v>200</v>
      </c>
      <c r="D36" s="175" t="s">
        <v>200</v>
      </c>
      <c r="E36" s="192">
        <v>26</v>
      </c>
      <c r="F36" s="192">
        <v>8215</v>
      </c>
      <c r="G36" s="239" t="s">
        <v>200</v>
      </c>
      <c r="H36" s="240" t="s">
        <v>200</v>
      </c>
      <c r="I36" s="192">
        <v>25</v>
      </c>
      <c r="J36" s="240">
        <v>8017</v>
      </c>
    </row>
    <row r="37" spans="1:10" x14ac:dyDescent="0.2">
      <c r="A37" s="111" t="s">
        <v>36</v>
      </c>
      <c r="B37" s="1">
        <v>94</v>
      </c>
      <c r="C37" s="172" t="s">
        <v>200</v>
      </c>
      <c r="D37" s="174" t="s">
        <v>200</v>
      </c>
      <c r="E37" s="192">
        <v>72</v>
      </c>
      <c r="F37" s="192">
        <v>38494</v>
      </c>
      <c r="G37" s="239" t="s">
        <v>200</v>
      </c>
      <c r="H37" s="240" t="s">
        <v>200</v>
      </c>
      <c r="I37" s="192">
        <v>72</v>
      </c>
      <c r="J37" s="240">
        <v>40729</v>
      </c>
    </row>
    <row r="38" spans="1:10" x14ac:dyDescent="0.2">
      <c r="A38" s="111" t="s">
        <v>37</v>
      </c>
      <c r="B38" s="1">
        <v>48</v>
      </c>
      <c r="C38" s="172" t="s">
        <v>199</v>
      </c>
      <c r="D38" s="174" t="s">
        <v>199</v>
      </c>
      <c r="E38" s="192">
        <v>27</v>
      </c>
      <c r="F38" s="192">
        <v>3135</v>
      </c>
      <c r="G38" s="239" t="s">
        <v>199</v>
      </c>
      <c r="H38" s="240" t="s">
        <v>199</v>
      </c>
      <c r="I38" s="192">
        <v>29</v>
      </c>
      <c r="J38" s="240">
        <v>3412</v>
      </c>
    </row>
    <row r="39" spans="1:10" x14ac:dyDescent="0.2">
      <c r="A39" s="111" t="s">
        <v>38</v>
      </c>
      <c r="B39" s="1">
        <v>46</v>
      </c>
      <c r="C39" s="172" t="s">
        <v>200</v>
      </c>
      <c r="D39" s="174" t="s">
        <v>199</v>
      </c>
      <c r="E39" s="192">
        <v>22</v>
      </c>
      <c r="F39" s="192">
        <v>10940</v>
      </c>
      <c r="G39" s="239" t="s">
        <v>200</v>
      </c>
      <c r="H39" s="240" t="s">
        <v>199</v>
      </c>
      <c r="I39" s="192">
        <v>22</v>
      </c>
      <c r="J39" s="240">
        <v>12940</v>
      </c>
    </row>
    <row r="40" spans="1:10" ht="14.25" x14ac:dyDescent="0.2">
      <c r="A40" s="111" t="s">
        <v>39</v>
      </c>
      <c r="B40" s="1">
        <v>251</v>
      </c>
      <c r="C40" s="172" t="s">
        <v>200</v>
      </c>
      <c r="D40" s="175" t="s">
        <v>202</v>
      </c>
      <c r="E40" s="192">
        <v>178</v>
      </c>
      <c r="F40" s="192">
        <v>85427</v>
      </c>
      <c r="G40" s="239" t="s">
        <v>200</v>
      </c>
      <c r="H40" s="240" t="s">
        <v>280</v>
      </c>
      <c r="I40" s="192">
        <v>175</v>
      </c>
      <c r="J40" s="240">
        <v>89968</v>
      </c>
    </row>
    <row r="41" spans="1:10" x14ac:dyDescent="0.2">
      <c r="A41" s="111" t="s">
        <v>40</v>
      </c>
      <c r="B41" s="1">
        <v>203</v>
      </c>
      <c r="C41" s="172" t="s">
        <v>199</v>
      </c>
      <c r="D41" s="174" t="s">
        <v>199</v>
      </c>
      <c r="E41" s="192">
        <v>133</v>
      </c>
      <c r="F41" s="192">
        <v>33497</v>
      </c>
      <c r="G41" s="239" t="s">
        <v>199</v>
      </c>
      <c r="H41" s="240" t="s">
        <v>199</v>
      </c>
      <c r="I41" s="192">
        <v>135</v>
      </c>
      <c r="J41" s="240">
        <v>37312</v>
      </c>
    </row>
    <row r="42" spans="1:10" x14ac:dyDescent="0.2">
      <c r="A42" s="111" t="s">
        <v>41</v>
      </c>
      <c r="B42" s="1">
        <v>144</v>
      </c>
      <c r="C42" s="172" t="s">
        <v>199</v>
      </c>
      <c r="D42" s="174" t="s">
        <v>199</v>
      </c>
      <c r="E42" s="192">
        <v>67</v>
      </c>
      <c r="F42" s="192">
        <v>11259</v>
      </c>
      <c r="G42" s="239" t="s">
        <v>199</v>
      </c>
      <c r="H42" s="240" t="s">
        <v>199</v>
      </c>
      <c r="I42" s="192">
        <v>67</v>
      </c>
      <c r="J42" s="240">
        <v>11498</v>
      </c>
    </row>
    <row r="43" spans="1:10" x14ac:dyDescent="0.2">
      <c r="A43" s="111" t="s">
        <v>42</v>
      </c>
      <c r="B43" s="1">
        <v>64</v>
      </c>
      <c r="C43" s="172" t="s">
        <v>200</v>
      </c>
      <c r="D43" s="175" t="s">
        <v>199</v>
      </c>
      <c r="E43" s="192">
        <v>52</v>
      </c>
      <c r="F43" s="192">
        <v>27848</v>
      </c>
      <c r="G43" s="239" t="s">
        <v>200</v>
      </c>
      <c r="H43" s="240" t="s">
        <v>200</v>
      </c>
      <c r="I43" s="192">
        <v>53</v>
      </c>
      <c r="J43" s="240">
        <v>28847</v>
      </c>
    </row>
    <row r="44" spans="1:10" x14ac:dyDescent="0.2">
      <c r="A44" s="111" t="s">
        <v>43</v>
      </c>
      <c r="B44" s="1">
        <v>221</v>
      </c>
      <c r="C44" s="172" t="s">
        <v>200</v>
      </c>
      <c r="D44" s="175" t="s">
        <v>199</v>
      </c>
      <c r="E44" s="192">
        <v>171</v>
      </c>
      <c r="F44" s="192">
        <v>114765</v>
      </c>
      <c r="G44" s="239" t="s">
        <v>200</v>
      </c>
      <c r="H44" s="240" t="s">
        <v>200</v>
      </c>
      <c r="I44" s="192">
        <v>169</v>
      </c>
      <c r="J44" s="240">
        <v>117163</v>
      </c>
    </row>
    <row r="45" spans="1:10" x14ac:dyDescent="0.2">
      <c r="A45" s="113" t="s">
        <v>44</v>
      </c>
      <c r="B45" s="1">
        <v>59</v>
      </c>
      <c r="C45" s="172" t="s">
        <v>199</v>
      </c>
      <c r="D45" s="174" t="s">
        <v>199</v>
      </c>
      <c r="E45" s="192">
        <v>0</v>
      </c>
      <c r="F45" s="192">
        <v>0</v>
      </c>
      <c r="G45" s="239" t="s">
        <v>199</v>
      </c>
      <c r="H45" s="240" t="s">
        <v>199</v>
      </c>
      <c r="I45" s="192">
        <v>0</v>
      </c>
      <c r="J45" s="240">
        <v>0</v>
      </c>
    </row>
    <row r="46" spans="1:10" x14ac:dyDescent="0.2">
      <c r="A46" s="113" t="s">
        <v>45</v>
      </c>
      <c r="B46" s="1">
        <v>14</v>
      </c>
      <c r="C46" s="172" t="s">
        <v>199</v>
      </c>
      <c r="D46" s="174" t="s">
        <v>199</v>
      </c>
      <c r="E46" s="192">
        <v>11</v>
      </c>
      <c r="F46" s="192">
        <v>2418</v>
      </c>
      <c r="G46" s="239" t="s">
        <v>199</v>
      </c>
      <c r="H46" s="240" t="s">
        <v>199</v>
      </c>
      <c r="I46" s="192">
        <v>11</v>
      </c>
      <c r="J46" s="240">
        <v>3051</v>
      </c>
    </row>
    <row r="47" spans="1:10" ht="14.25" x14ac:dyDescent="0.2">
      <c r="A47" s="111" t="s">
        <v>46</v>
      </c>
      <c r="B47" s="1">
        <v>81</v>
      </c>
      <c r="C47" s="172" t="s">
        <v>200</v>
      </c>
      <c r="D47" s="175" t="s">
        <v>202</v>
      </c>
      <c r="E47" s="192">
        <v>61</v>
      </c>
      <c r="F47" s="192">
        <v>31413</v>
      </c>
      <c r="G47" s="239" t="s">
        <v>200</v>
      </c>
      <c r="H47" s="240" t="s">
        <v>280</v>
      </c>
      <c r="I47" s="192">
        <v>62</v>
      </c>
      <c r="J47" s="240">
        <v>32104</v>
      </c>
    </row>
    <row r="48" spans="1:10" x14ac:dyDescent="0.2">
      <c r="A48" s="111" t="s">
        <v>47</v>
      </c>
      <c r="B48" s="1">
        <v>64</v>
      </c>
      <c r="C48" s="172" t="s">
        <v>199</v>
      </c>
      <c r="D48" s="174" t="s">
        <v>199</v>
      </c>
      <c r="E48" s="192">
        <v>16</v>
      </c>
      <c r="F48" s="192">
        <v>1766</v>
      </c>
      <c r="G48" s="239" t="s">
        <v>199</v>
      </c>
      <c r="H48" s="240" t="s">
        <v>199</v>
      </c>
      <c r="I48" s="192">
        <v>16</v>
      </c>
      <c r="J48" s="240">
        <v>1984</v>
      </c>
    </row>
    <row r="49" spans="1:10" x14ac:dyDescent="0.2">
      <c r="A49" s="111" t="s">
        <v>48</v>
      </c>
      <c r="B49" s="1">
        <v>154</v>
      </c>
      <c r="C49" s="172" t="s">
        <v>200</v>
      </c>
      <c r="D49" s="174" t="s">
        <v>199</v>
      </c>
      <c r="E49" s="192">
        <v>96</v>
      </c>
      <c r="F49" s="192">
        <v>29643</v>
      </c>
      <c r="G49" s="239" t="s">
        <v>200</v>
      </c>
      <c r="H49" s="240" t="s">
        <v>200</v>
      </c>
      <c r="I49" s="192">
        <v>98</v>
      </c>
      <c r="J49" s="240">
        <v>30102</v>
      </c>
    </row>
    <row r="50" spans="1:10" x14ac:dyDescent="0.2">
      <c r="A50" s="111" t="s">
        <v>49</v>
      </c>
      <c r="B50" s="1">
        <v>506</v>
      </c>
      <c r="C50" s="172" t="s">
        <v>201</v>
      </c>
      <c r="D50" s="174" t="s">
        <v>199</v>
      </c>
      <c r="E50" s="192">
        <v>332</v>
      </c>
      <c r="F50" s="192">
        <v>136592</v>
      </c>
      <c r="G50" s="239" t="s">
        <v>200</v>
      </c>
      <c r="H50" s="240" t="s">
        <v>200</v>
      </c>
      <c r="I50" s="192">
        <v>340</v>
      </c>
      <c r="J50" s="240">
        <v>156763</v>
      </c>
    </row>
    <row r="51" spans="1:10" x14ac:dyDescent="0.2">
      <c r="A51" s="111" t="s">
        <v>50</v>
      </c>
      <c r="B51" s="1">
        <v>53</v>
      </c>
      <c r="C51" s="172" t="s">
        <v>199</v>
      </c>
      <c r="D51" s="174" t="s">
        <v>199</v>
      </c>
      <c r="E51" s="192">
        <v>31</v>
      </c>
      <c r="F51" s="192">
        <v>4647</v>
      </c>
      <c r="G51" s="239" t="s">
        <v>200</v>
      </c>
      <c r="H51" s="240" t="s">
        <v>200</v>
      </c>
      <c r="I51" s="192">
        <v>31</v>
      </c>
      <c r="J51" s="240">
        <v>4676</v>
      </c>
    </row>
    <row r="52" spans="1:10" x14ac:dyDescent="0.2">
      <c r="A52" s="111" t="s">
        <v>51</v>
      </c>
      <c r="B52" s="1">
        <v>109</v>
      </c>
      <c r="C52" s="172" t="s">
        <v>199</v>
      </c>
      <c r="D52" s="174" t="s">
        <v>199</v>
      </c>
      <c r="E52" s="192">
        <v>78</v>
      </c>
      <c r="F52" s="192">
        <v>18077</v>
      </c>
      <c r="G52" s="239" t="s">
        <v>199</v>
      </c>
      <c r="H52" s="240" t="s">
        <v>199</v>
      </c>
      <c r="I52" s="192">
        <v>78</v>
      </c>
      <c r="J52" s="240">
        <v>20952</v>
      </c>
    </row>
    <row r="53" spans="1:10" x14ac:dyDescent="0.2">
      <c r="A53" s="111" t="s">
        <v>52</v>
      </c>
      <c r="B53" s="1">
        <v>16</v>
      </c>
      <c r="C53" s="172" t="s">
        <v>199</v>
      </c>
      <c r="D53" s="174" t="s">
        <v>200</v>
      </c>
      <c r="E53" s="192">
        <v>12</v>
      </c>
      <c r="F53" s="192">
        <v>3358</v>
      </c>
      <c r="G53" s="239" t="s">
        <v>200</v>
      </c>
      <c r="H53" s="240" t="s">
        <v>200</v>
      </c>
      <c r="I53" s="93">
        <v>12</v>
      </c>
      <c r="J53" s="240">
        <v>3315</v>
      </c>
    </row>
    <row r="54" spans="1:10" x14ac:dyDescent="0.2">
      <c r="A54" s="111" t="s">
        <v>53</v>
      </c>
      <c r="B54" s="1">
        <v>103</v>
      </c>
      <c r="C54" s="172" t="s">
        <v>199</v>
      </c>
      <c r="D54" s="174" t="s">
        <v>199</v>
      </c>
      <c r="E54" s="192">
        <v>71</v>
      </c>
      <c r="F54" s="192">
        <v>45184</v>
      </c>
      <c r="G54" s="239" t="s">
        <v>200</v>
      </c>
      <c r="H54" s="240" t="s">
        <v>200</v>
      </c>
      <c r="I54" s="192">
        <v>76</v>
      </c>
      <c r="J54" s="240">
        <v>50174</v>
      </c>
    </row>
    <row r="55" spans="1:10" x14ac:dyDescent="0.2">
      <c r="A55" s="111" t="s">
        <v>54</v>
      </c>
      <c r="B55" s="1">
        <v>144</v>
      </c>
      <c r="C55" s="172" t="s">
        <v>199</v>
      </c>
      <c r="D55" s="174" t="s">
        <v>200</v>
      </c>
      <c r="E55" s="192">
        <v>86</v>
      </c>
      <c r="F55" s="192">
        <v>33049</v>
      </c>
      <c r="G55" s="239" t="s">
        <v>199</v>
      </c>
      <c r="H55" s="240" t="s">
        <v>200</v>
      </c>
      <c r="I55" s="192">
        <v>96</v>
      </c>
      <c r="J55" s="240">
        <v>35136</v>
      </c>
    </row>
    <row r="56" spans="1:10" x14ac:dyDescent="0.2">
      <c r="A56" s="111" t="s">
        <v>55</v>
      </c>
      <c r="B56" s="1">
        <v>58</v>
      </c>
      <c r="C56" s="172" t="s">
        <v>199</v>
      </c>
      <c r="D56" s="174" t="s">
        <v>199</v>
      </c>
      <c r="E56" s="192">
        <v>36</v>
      </c>
      <c r="F56" s="192">
        <v>6248</v>
      </c>
      <c r="G56" s="239" t="s">
        <v>200</v>
      </c>
      <c r="H56" s="240" t="s">
        <v>200</v>
      </c>
      <c r="I56" s="192">
        <v>36</v>
      </c>
      <c r="J56" s="240">
        <v>6999</v>
      </c>
    </row>
    <row r="57" spans="1:10" x14ac:dyDescent="0.2">
      <c r="A57" s="111" t="s">
        <v>56</v>
      </c>
      <c r="B57" s="1">
        <v>31</v>
      </c>
      <c r="C57" s="172" t="s">
        <v>199</v>
      </c>
      <c r="D57" s="174" t="s">
        <v>199</v>
      </c>
      <c r="E57" s="192">
        <v>13</v>
      </c>
      <c r="F57" s="192">
        <v>683</v>
      </c>
      <c r="G57" s="241" t="s">
        <v>199</v>
      </c>
      <c r="H57" s="242" t="s">
        <v>199</v>
      </c>
      <c r="I57" s="192">
        <v>14</v>
      </c>
      <c r="J57" s="240">
        <v>605</v>
      </c>
    </row>
    <row r="58" spans="1:10" x14ac:dyDescent="0.2">
      <c r="A58" s="107"/>
      <c r="B58" s="77"/>
      <c r="C58" s="107"/>
      <c r="D58" s="107"/>
      <c r="E58" s="153"/>
      <c r="F58" s="153"/>
      <c r="G58" s="153"/>
      <c r="H58" s="153"/>
      <c r="I58" s="153"/>
      <c r="J58" s="153"/>
    </row>
  </sheetData>
  <mergeCells count="6">
    <mergeCell ref="A1:J1"/>
    <mergeCell ref="A2:J2"/>
    <mergeCell ref="E4:F4"/>
    <mergeCell ref="C3:F3"/>
    <mergeCell ref="G3:J3"/>
    <mergeCell ref="I4:J4"/>
  </mergeCells>
  <pageMargins left="0.7" right="0.7" top="0.75" bottom="0.75" header="0.3" footer="0.3"/>
  <pageSetup scale="70"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8"/>
  <sheetViews>
    <sheetView zoomScaleNormal="100" workbookViewId="0">
      <selection sqref="A1:F1"/>
    </sheetView>
  </sheetViews>
  <sheetFormatPr defaultRowHeight="12.75" x14ac:dyDescent="0.2"/>
  <cols>
    <col min="1" max="1" width="14.140625" style="28" bestFit="1" customWidth="1"/>
    <col min="2" max="2" width="10.85546875" style="1" customWidth="1"/>
    <col min="3" max="3" width="10.85546875" style="28" customWidth="1"/>
    <col min="4" max="4" width="12.28515625" style="28" customWidth="1"/>
    <col min="5" max="5" width="13.28515625" style="28" customWidth="1"/>
    <col min="6" max="6" width="12.42578125" style="28" customWidth="1"/>
    <col min="7" max="7" width="12.140625" style="28" customWidth="1"/>
    <col min="8" max="8" width="17.42578125" style="28" customWidth="1"/>
    <col min="9" max="16384" width="9.140625" style="28"/>
  </cols>
  <sheetData>
    <row r="1" spans="1:8" ht="14.1" customHeight="1" x14ac:dyDescent="0.2">
      <c r="A1" s="284" t="s">
        <v>244</v>
      </c>
      <c r="B1" s="285"/>
      <c r="C1" s="285"/>
      <c r="D1" s="285"/>
      <c r="E1" s="285"/>
      <c r="F1" s="286"/>
      <c r="G1" s="83"/>
      <c r="H1" s="83"/>
    </row>
    <row r="2" spans="1:8" ht="14.1" customHeight="1" x14ac:dyDescent="0.2">
      <c r="A2" s="310" t="s">
        <v>310</v>
      </c>
      <c r="B2" s="311"/>
      <c r="C2" s="311"/>
      <c r="D2" s="311"/>
      <c r="E2" s="311"/>
      <c r="F2" s="312"/>
      <c r="G2" s="96"/>
      <c r="H2" s="96"/>
    </row>
    <row r="3" spans="1:8" ht="14.1" customHeight="1" x14ac:dyDescent="0.2">
      <c r="A3" s="195"/>
      <c r="B3" s="196"/>
      <c r="C3" s="304">
        <v>2013</v>
      </c>
      <c r="D3" s="305"/>
      <c r="E3" s="305"/>
      <c r="F3" s="309"/>
      <c r="G3" s="96"/>
      <c r="H3" s="29"/>
    </row>
    <row r="4" spans="1:8" ht="14.1" customHeight="1" x14ac:dyDescent="0.2">
      <c r="A4" s="36"/>
      <c r="B4" s="3"/>
      <c r="C4" s="91"/>
      <c r="D4" s="92"/>
      <c r="E4" s="304" t="s">
        <v>117</v>
      </c>
      <c r="F4" s="309"/>
      <c r="G4" s="96"/>
      <c r="H4" s="29"/>
    </row>
    <row r="5" spans="1:8" s="27" customFormat="1" ht="39.950000000000003" customHeight="1" x14ac:dyDescent="0.2">
      <c r="A5" s="100" t="s">
        <v>1</v>
      </c>
      <c r="B5" s="162" t="s">
        <v>112</v>
      </c>
      <c r="C5" s="176" t="s">
        <v>115</v>
      </c>
      <c r="D5" s="177" t="s">
        <v>116</v>
      </c>
      <c r="E5" s="313" t="s">
        <v>113</v>
      </c>
      <c r="F5" s="314"/>
      <c r="G5" s="238"/>
    </row>
    <row r="6" spans="1:8" ht="12.75" customHeight="1" x14ac:dyDescent="0.2">
      <c r="A6" s="110" t="s">
        <v>5</v>
      </c>
      <c r="B6" s="1">
        <v>26</v>
      </c>
      <c r="C6" s="254" t="s">
        <v>199</v>
      </c>
      <c r="D6" s="250" t="s">
        <v>199</v>
      </c>
      <c r="E6" s="317">
        <v>11</v>
      </c>
      <c r="F6" s="318"/>
    </row>
    <row r="7" spans="1:8" ht="12.75" customHeight="1" x14ac:dyDescent="0.2">
      <c r="A7" s="111" t="s">
        <v>6</v>
      </c>
      <c r="B7" s="1">
        <v>118</v>
      </c>
      <c r="C7" s="255" t="s">
        <v>199</v>
      </c>
      <c r="D7" s="250" t="s">
        <v>199</v>
      </c>
      <c r="E7" s="315">
        <v>93</v>
      </c>
      <c r="F7" s="316"/>
    </row>
    <row r="8" spans="1:8" ht="12.75" customHeight="1" x14ac:dyDescent="0.2">
      <c r="A8" s="111" t="s">
        <v>7</v>
      </c>
      <c r="B8" s="1">
        <v>87</v>
      </c>
      <c r="C8" s="255" t="s">
        <v>200</v>
      </c>
      <c r="D8" s="250" t="s">
        <v>200</v>
      </c>
      <c r="E8" s="315">
        <v>47</v>
      </c>
      <c r="F8" s="316"/>
    </row>
    <row r="9" spans="1:8" ht="12.75" customHeight="1" x14ac:dyDescent="0.2">
      <c r="A9" s="111" t="s">
        <v>8</v>
      </c>
      <c r="B9" s="1">
        <v>97</v>
      </c>
      <c r="C9" s="255" t="s">
        <v>199</v>
      </c>
      <c r="D9" s="250" t="s">
        <v>199</v>
      </c>
      <c r="E9" s="315">
        <v>63</v>
      </c>
      <c r="F9" s="316"/>
    </row>
    <row r="10" spans="1:8" ht="12.75" customHeight="1" x14ac:dyDescent="0.2">
      <c r="A10" s="111" t="s">
        <v>9</v>
      </c>
      <c r="B10" s="1">
        <v>417</v>
      </c>
      <c r="C10" s="255" t="s">
        <v>200</v>
      </c>
      <c r="D10" s="250" t="s">
        <v>200</v>
      </c>
      <c r="E10" s="315">
        <v>359</v>
      </c>
      <c r="F10" s="316"/>
    </row>
    <row r="11" spans="1:8" ht="12.75" customHeight="1" x14ac:dyDescent="0.2">
      <c r="A11" s="111" t="s">
        <v>10</v>
      </c>
      <c r="B11" s="1">
        <v>94</v>
      </c>
      <c r="C11" s="255" t="s">
        <v>199</v>
      </c>
      <c r="D11" s="250" t="s">
        <v>199</v>
      </c>
      <c r="E11" s="315">
        <v>56</v>
      </c>
      <c r="F11" s="316"/>
    </row>
    <row r="12" spans="1:8" ht="15" customHeight="1" x14ac:dyDescent="0.2">
      <c r="A12" s="111" t="s">
        <v>11</v>
      </c>
      <c r="B12" s="1">
        <v>41</v>
      </c>
      <c r="C12" s="255" t="s">
        <v>200</v>
      </c>
      <c r="D12" s="250" t="s">
        <v>280</v>
      </c>
      <c r="E12" s="315">
        <v>32</v>
      </c>
      <c r="F12" s="316"/>
    </row>
    <row r="13" spans="1:8" ht="15.75" customHeight="1" x14ac:dyDescent="0.2">
      <c r="A13" s="111" t="s">
        <v>12</v>
      </c>
      <c r="B13" s="1">
        <v>12</v>
      </c>
      <c r="C13" s="255" t="s">
        <v>200</v>
      </c>
      <c r="D13" s="250" t="s">
        <v>200</v>
      </c>
      <c r="E13" s="315">
        <v>9</v>
      </c>
      <c r="F13" s="316"/>
    </row>
    <row r="14" spans="1:8" ht="12.75" customHeight="1" x14ac:dyDescent="0.2">
      <c r="A14" s="111" t="s">
        <v>13</v>
      </c>
      <c r="B14" s="1">
        <v>13</v>
      </c>
      <c r="C14" s="255" t="s">
        <v>200</v>
      </c>
      <c r="D14" s="250" t="s">
        <v>199</v>
      </c>
      <c r="E14" s="315">
        <v>8</v>
      </c>
      <c r="F14" s="316"/>
    </row>
    <row r="15" spans="1:8" ht="12.75" customHeight="1" x14ac:dyDescent="0.2">
      <c r="A15" s="111" t="s">
        <v>14</v>
      </c>
      <c r="B15" s="1">
        <v>237</v>
      </c>
      <c r="C15" s="255" t="s">
        <v>199</v>
      </c>
      <c r="D15" s="250" t="s">
        <v>199</v>
      </c>
      <c r="E15" s="315">
        <v>190</v>
      </c>
      <c r="F15" s="316"/>
    </row>
    <row r="16" spans="1:8" ht="12.75" customHeight="1" x14ac:dyDescent="0.2">
      <c r="A16" s="111" t="s">
        <v>15</v>
      </c>
      <c r="B16" s="1">
        <v>166</v>
      </c>
      <c r="C16" s="255" t="s">
        <v>200</v>
      </c>
      <c r="D16" s="250" t="s">
        <v>199</v>
      </c>
      <c r="E16" s="315">
        <v>111</v>
      </c>
      <c r="F16" s="316"/>
    </row>
    <row r="17" spans="1:6" ht="12.75" customHeight="1" x14ac:dyDescent="0.2">
      <c r="A17" s="111" t="s">
        <v>16</v>
      </c>
      <c r="B17" s="1">
        <v>27</v>
      </c>
      <c r="C17" s="255" t="s">
        <v>200</v>
      </c>
      <c r="D17" s="250" t="s">
        <v>200</v>
      </c>
      <c r="E17" s="315">
        <v>13</v>
      </c>
      <c r="F17" s="316"/>
    </row>
    <row r="18" spans="1:6" ht="12.75" customHeight="1" x14ac:dyDescent="0.2">
      <c r="A18" s="111" t="s">
        <v>17</v>
      </c>
      <c r="B18" s="1">
        <v>122</v>
      </c>
      <c r="C18" s="255" t="s">
        <v>199</v>
      </c>
      <c r="D18" s="250" t="s">
        <v>200</v>
      </c>
      <c r="E18" s="315">
        <v>41</v>
      </c>
      <c r="F18" s="316"/>
    </row>
    <row r="19" spans="1:6" ht="12.75" customHeight="1" x14ac:dyDescent="0.2">
      <c r="A19" s="111" t="s">
        <v>18</v>
      </c>
      <c r="B19" s="1">
        <v>47</v>
      </c>
      <c r="C19" s="255" t="s">
        <v>199</v>
      </c>
      <c r="D19" s="250" t="s">
        <v>280</v>
      </c>
      <c r="E19" s="315">
        <v>21</v>
      </c>
      <c r="F19" s="316"/>
    </row>
    <row r="20" spans="1:6" x14ac:dyDescent="0.2">
      <c r="A20" s="111" t="s">
        <v>19</v>
      </c>
      <c r="B20" s="1">
        <v>207</v>
      </c>
      <c r="C20" s="255" t="s">
        <v>200</v>
      </c>
      <c r="D20" s="250" t="s">
        <v>200</v>
      </c>
      <c r="E20" s="315">
        <v>183</v>
      </c>
      <c r="F20" s="316"/>
    </row>
    <row r="21" spans="1:6" x14ac:dyDescent="0.2">
      <c r="A21" s="111" t="s">
        <v>20</v>
      </c>
      <c r="B21" s="1">
        <v>148</v>
      </c>
      <c r="C21" s="255" t="s">
        <v>199</v>
      </c>
      <c r="D21" s="250" t="s">
        <v>199</v>
      </c>
      <c r="E21" s="315">
        <v>102</v>
      </c>
      <c r="F21" s="316"/>
    </row>
    <row r="22" spans="1:6" x14ac:dyDescent="0.2">
      <c r="A22" s="111" t="s">
        <v>21</v>
      </c>
      <c r="B22" s="1">
        <v>149</v>
      </c>
      <c r="C22" s="255" t="s">
        <v>199</v>
      </c>
      <c r="D22" s="250" t="s">
        <v>200</v>
      </c>
      <c r="E22" s="315">
        <v>59</v>
      </c>
      <c r="F22" s="316"/>
    </row>
    <row r="23" spans="1:6" x14ac:dyDescent="0.2">
      <c r="A23" s="111" t="s">
        <v>22</v>
      </c>
      <c r="B23" s="1">
        <v>116</v>
      </c>
      <c r="C23" s="255" t="s">
        <v>199</v>
      </c>
      <c r="D23" s="250" t="s">
        <v>199</v>
      </c>
      <c r="E23" s="315">
        <v>71</v>
      </c>
      <c r="F23" s="316"/>
    </row>
    <row r="24" spans="1:6" x14ac:dyDescent="0.2">
      <c r="A24" s="111" t="s">
        <v>23</v>
      </c>
      <c r="B24" s="1">
        <v>172</v>
      </c>
      <c r="C24" s="255" t="s">
        <v>199</v>
      </c>
      <c r="D24" s="250" t="s">
        <v>200</v>
      </c>
      <c r="E24" s="315">
        <v>101</v>
      </c>
      <c r="F24" s="316"/>
    </row>
    <row r="25" spans="1:6" x14ac:dyDescent="0.2">
      <c r="A25" s="111" t="s">
        <v>24</v>
      </c>
      <c r="B25" s="1">
        <v>95</v>
      </c>
      <c r="C25" s="255" t="s">
        <v>199</v>
      </c>
      <c r="D25" s="250" t="s">
        <v>199</v>
      </c>
      <c r="E25" s="315">
        <v>71</v>
      </c>
      <c r="F25" s="316"/>
    </row>
    <row r="26" spans="1:6" x14ac:dyDescent="0.2">
      <c r="A26" s="111" t="s">
        <v>25</v>
      </c>
      <c r="B26" s="1">
        <v>59</v>
      </c>
      <c r="C26" s="255" t="s">
        <v>199</v>
      </c>
      <c r="D26" s="250" t="s">
        <v>199</v>
      </c>
      <c r="E26" s="315">
        <v>13</v>
      </c>
      <c r="F26" s="316"/>
    </row>
    <row r="27" spans="1:6" x14ac:dyDescent="0.2">
      <c r="A27" s="111" t="s">
        <v>26</v>
      </c>
      <c r="B27" s="1">
        <v>41</v>
      </c>
      <c r="C27" s="255" t="s">
        <v>199</v>
      </c>
      <c r="D27" s="250" t="s">
        <v>200</v>
      </c>
      <c r="E27" s="315">
        <v>25</v>
      </c>
      <c r="F27" s="316"/>
    </row>
    <row r="28" spans="1:6" x14ac:dyDescent="0.2">
      <c r="A28" s="111" t="s">
        <v>27</v>
      </c>
      <c r="B28" s="1">
        <v>157</v>
      </c>
      <c r="C28" s="255" t="s">
        <v>199</v>
      </c>
      <c r="D28" s="250" t="s">
        <v>200</v>
      </c>
      <c r="E28" s="315">
        <v>104</v>
      </c>
      <c r="F28" s="316"/>
    </row>
    <row r="29" spans="1:6" x14ac:dyDescent="0.2">
      <c r="A29" s="111" t="s">
        <v>28</v>
      </c>
      <c r="B29" s="1">
        <v>144</v>
      </c>
      <c r="C29" s="255" t="s">
        <v>200</v>
      </c>
      <c r="D29" s="250" t="s">
        <v>199</v>
      </c>
      <c r="E29" s="315">
        <v>53</v>
      </c>
      <c r="F29" s="316"/>
    </row>
    <row r="30" spans="1:6" x14ac:dyDescent="0.2">
      <c r="A30" s="111" t="s">
        <v>29</v>
      </c>
      <c r="B30" s="1">
        <v>135</v>
      </c>
      <c r="C30" s="255" t="s">
        <v>199</v>
      </c>
      <c r="D30" s="250" t="s">
        <v>199</v>
      </c>
      <c r="E30" s="315">
        <v>82</v>
      </c>
      <c r="F30" s="316"/>
    </row>
    <row r="31" spans="1:6" x14ac:dyDescent="0.2">
      <c r="A31" s="111" t="s">
        <v>30</v>
      </c>
      <c r="B31" s="1">
        <v>111</v>
      </c>
      <c r="C31" s="255" t="s">
        <v>199</v>
      </c>
      <c r="D31" s="250" t="s">
        <v>199</v>
      </c>
      <c r="E31" s="315">
        <v>64</v>
      </c>
      <c r="F31" s="316"/>
    </row>
    <row r="32" spans="1:6" x14ac:dyDescent="0.2">
      <c r="A32" s="111" t="s">
        <v>31</v>
      </c>
      <c r="B32" s="1">
        <v>64</v>
      </c>
      <c r="C32" s="255" t="s">
        <v>199</v>
      </c>
      <c r="D32" s="250" t="s">
        <v>199</v>
      </c>
      <c r="E32" s="315">
        <v>15</v>
      </c>
      <c r="F32" s="316"/>
    </row>
    <row r="33" spans="1:6" x14ac:dyDescent="0.2">
      <c r="A33" s="111" t="s">
        <v>32</v>
      </c>
      <c r="B33" s="1">
        <v>133</v>
      </c>
      <c r="C33" s="255" t="s">
        <v>200</v>
      </c>
      <c r="D33" s="250" t="s">
        <v>200</v>
      </c>
      <c r="E33" s="315">
        <v>100</v>
      </c>
      <c r="F33" s="316"/>
    </row>
    <row r="34" spans="1:6" x14ac:dyDescent="0.2">
      <c r="A34" s="111" t="s">
        <v>33</v>
      </c>
      <c r="B34" s="1">
        <v>48</v>
      </c>
      <c r="C34" s="255" t="s">
        <v>199</v>
      </c>
      <c r="D34" s="250" t="s">
        <v>199</v>
      </c>
      <c r="E34" s="315">
        <v>11</v>
      </c>
      <c r="F34" s="316"/>
    </row>
    <row r="35" spans="1:6" x14ac:dyDescent="0.2">
      <c r="A35" s="112" t="s">
        <v>34</v>
      </c>
      <c r="B35" s="1">
        <v>95</v>
      </c>
      <c r="C35" s="255" t="s">
        <v>199</v>
      </c>
      <c r="D35" s="250" t="s">
        <v>199</v>
      </c>
      <c r="E35" s="315">
        <v>24</v>
      </c>
      <c r="F35" s="316"/>
    </row>
    <row r="36" spans="1:6" x14ac:dyDescent="0.2">
      <c r="A36" s="111" t="s">
        <v>35</v>
      </c>
      <c r="B36" s="1">
        <v>29</v>
      </c>
      <c r="C36" s="255" t="s">
        <v>199</v>
      </c>
      <c r="D36" s="250" t="s">
        <v>199</v>
      </c>
      <c r="E36" s="315">
        <v>21</v>
      </c>
      <c r="F36" s="316"/>
    </row>
    <row r="37" spans="1:6" x14ac:dyDescent="0.2">
      <c r="A37" s="111" t="s">
        <v>36</v>
      </c>
      <c r="B37" s="1">
        <v>94</v>
      </c>
      <c r="C37" s="255" t="s">
        <v>200</v>
      </c>
      <c r="D37" s="250" t="s">
        <v>199</v>
      </c>
      <c r="E37" s="315">
        <v>72</v>
      </c>
      <c r="F37" s="316"/>
    </row>
    <row r="38" spans="1:6" x14ac:dyDescent="0.2">
      <c r="A38" s="111" t="s">
        <v>37</v>
      </c>
      <c r="B38" s="1">
        <v>48</v>
      </c>
      <c r="C38" s="255" t="s">
        <v>199</v>
      </c>
      <c r="D38" s="250" t="s">
        <v>199</v>
      </c>
      <c r="E38" s="315">
        <v>37</v>
      </c>
      <c r="F38" s="316"/>
    </row>
    <row r="39" spans="1:6" x14ac:dyDescent="0.2">
      <c r="A39" s="111" t="s">
        <v>38</v>
      </c>
      <c r="B39" s="1">
        <v>46</v>
      </c>
      <c r="C39" s="255" t="s">
        <v>200</v>
      </c>
      <c r="D39" s="250" t="s">
        <v>199</v>
      </c>
      <c r="E39" s="315">
        <v>23</v>
      </c>
      <c r="F39" s="316"/>
    </row>
    <row r="40" spans="1:6" x14ac:dyDescent="0.2">
      <c r="A40" s="111" t="s">
        <v>39</v>
      </c>
      <c r="B40" s="1">
        <v>251</v>
      </c>
      <c r="C40" s="255" t="s">
        <v>199</v>
      </c>
      <c r="D40" s="250" t="s">
        <v>199</v>
      </c>
      <c r="E40" s="315">
        <v>179</v>
      </c>
      <c r="F40" s="316"/>
    </row>
    <row r="41" spans="1:6" x14ac:dyDescent="0.2">
      <c r="A41" s="111" t="s">
        <v>40</v>
      </c>
      <c r="B41" s="1">
        <v>203</v>
      </c>
      <c r="C41" s="255" t="s">
        <v>200</v>
      </c>
      <c r="D41" s="250" t="s">
        <v>199</v>
      </c>
      <c r="E41" s="315">
        <v>144</v>
      </c>
      <c r="F41" s="316"/>
    </row>
    <row r="42" spans="1:6" x14ac:dyDescent="0.2">
      <c r="A42" s="111" t="s">
        <v>41</v>
      </c>
      <c r="B42" s="1">
        <v>144</v>
      </c>
      <c r="C42" s="255" t="s">
        <v>199</v>
      </c>
      <c r="D42" s="250" t="s">
        <v>199</v>
      </c>
      <c r="E42" s="315">
        <v>91</v>
      </c>
      <c r="F42" s="316"/>
    </row>
    <row r="43" spans="1:6" x14ac:dyDescent="0.2">
      <c r="A43" s="111" t="s">
        <v>42</v>
      </c>
      <c r="B43" s="1">
        <v>64</v>
      </c>
      <c r="C43" s="255" t="s">
        <v>199</v>
      </c>
      <c r="D43" s="250" t="s">
        <v>199</v>
      </c>
      <c r="E43" s="315">
        <v>49</v>
      </c>
      <c r="F43" s="316"/>
    </row>
    <row r="44" spans="1:6" x14ac:dyDescent="0.2">
      <c r="A44" s="111" t="s">
        <v>43</v>
      </c>
      <c r="B44" s="1">
        <v>221</v>
      </c>
      <c r="C44" s="255" t="s">
        <v>200</v>
      </c>
      <c r="D44" s="250" t="s">
        <v>200</v>
      </c>
      <c r="E44" s="315">
        <v>168</v>
      </c>
      <c r="F44" s="316"/>
    </row>
    <row r="45" spans="1:6" x14ac:dyDescent="0.2">
      <c r="A45" s="113" t="s">
        <v>44</v>
      </c>
      <c r="B45" s="1">
        <v>59</v>
      </c>
      <c r="C45" s="255" t="s">
        <v>199</v>
      </c>
      <c r="D45" s="250" t="s">
        <v>199</v>
      </c>
      <c r="E45" s="315">
        <v>3</v>
      </c>
      <c r="F45" s="316"/>
    </row>
    <row r="46" spans="1:6" x14ac:dyDescent="0.2">
      <c r="A46" s="113" t="s">
        <v>45</v>
      </c>
      <c r="B46" s="1">
        <v>14</v>
      </c>
      <c r="C46" s="255" t="s">
        <v>199</v>
      </c>
      <c r="D46" s="250" t="s">
        <v>199</v>
      </c>
      <c r="E46" s="315">
        <v>11</v>
      </c>
      <c r="F46" s="316"/>
    </row>
    <row r="47" spans="1:6" ht="14.25" x14ac:dyDescent="0.2">
      <c r="A47" s="111" t="s">
        <v>46</v>
      </c>
      <c r="B47" s="1">
        <v>81</v>
      </c>
      <c r="C47" s="255" t="s">
        <v>200</v>
      </c>
      <c r="D47" s="250" t="s">
        <v>280</v>
      </c>
      <c r="E47" s="315">
        <v>66</v>
      </c>
      <c r="F47" s="316"/>
    </row>
    <row r="48" spans="1:6" x14ac:dyDescent="0.2">
      <c r="A48" s="111" t="s">
        <v>47</v>
      </c>
      <c r="B48" s="1">
        <v>64</v>
      </c>
      <c r="C48" s="255" t="s">
        <v>199</v>
      </c>
      <c r="D48" s="250" t="s">
        <v>199</v>
      </c>
      <c r="E48" s="315">
        <v>23</v>
      </c>
      <c r="F48" s="316"/>
    </row>
    <row r="49" spans="1:6" x14ac:dyDescent="0.2">
      <c r="A49" s="111" t="s">
        <v>48</v>
      </c>
      <c r="B49" s="1">
        <v>154</v>
      </c>
      <c r="C49" s="255" t="s">
        <v>200</v>
      </c>
      <c r="D49" s="250" t="s">
        <v>200</v>
      </c>
      <c r="E49" s="315">
        <v>115</v>
      </c>
      <c r="F49" s="316"/>
    </row>
    <row r="50" spans="1:6" x14ac:dyDescent="0.2">
      <c r="A50" s="111" t="s">
        <v>49</v>
      </c>
      <c r="B50" s="1">
        <v>506</v>
      </c>
      <c r="C50" s="255" t="s">
        <v>199</v>
      </c>
      <c r="D50" s="250" t="s">
        <v>199</v>
      </c>
      <c r="E50" s="315">
        <v>359</v>
      </c>
      <c r="F50" s="316"/>
    </row>
    <row r="51" spans="1:6" x14ac:dyDescent="0.2">
      <c r="A51" s="111" t="s">
        <v>50</v>
      </c>
      <c r="B51" s="1">
        <v>53</v>
      </c>
      <c r="C51" s="255" t="s">
        <v>200</v>
      </c>
      <c r="D51" s="250" t="s">
        <v>200</v>
      </c>
      <c r="E51" s="315">
        <v>37</v>
      </c>
      <c r="F51" s="316"/>
    </row>
    <row r="52" spans="1:6" x14ac:dyDescent="0.2">
      <c r="A52" s="111" t="s">
        <v>51</v>
      </c>
      <c r="B52" s="1">
        <v>109</v>
      </c>
      <c r="C52" s="255" t="s">
        <v>199</v>
      </c>
      <c r="D52" s="250" t="s">
        <v>199</v>
      </c>
      <c r="E52" s="315">
        <v>84</v>
      </c>
      <c r="F52" s="316"/>
    </row>
    <row r="53" spans="1:6" x14ac:dyDescent="0.2">
      <c r="A53" s="111" t="s">
        <v>52</v>
      </c>
      <c r="B53" s="1">
        <v>16</v>
      </c>
      <c r="C53" s="255" t="s">
        <v>199</v>
      </c>
      <c r="D53" s="250" t="s">
        <v>199</v>
      </c>
      <c r="E53" s="315">
        <v>13</v>
      </c>
      <c r="F53" s="316"/>
    </row>
    <row r="54" spans="1:6" x14ac:dyDescent="0.2">
      <c r="A54" s="111" t="s">
        <v>53</v>
      </c>
      <c r="B54" s="1">
        <v>103</v>
      </c>
      <c r="C54" s="255" t="s">
        <v>199</v>
      </c>
      <c r="D54" s="250" t="s">
        <v>199</v>
      </c>
      <c r="E54" s="315">
        <v>59</v>
      </c>
      <c r="F54" s="316"/>
    </row>
    <row r="55" spans="1:6" x14ac:dyDescent="0.2">
      <c r="A55" s="111" t="s">
        <v>54</v>
      </c>
      <c r="B55" s="1">
        <v>144</v>
      </c>
      <c r="C55" s="255" t="s">
        <v>199</v>
      </c>
      <c r="D55" s="250" t="s">
        <v>200</v>
      </c>
      <c r="E55" s="315">
        <v>88</v>
      </c>
      <c r="F55" s="316"/>
    </row>
    <row r="56" spans="1:6" x14ac:dyDescent="0.2">
      <c r="A56" s="111" t="s">
        <v>55</v>
      </c>
      <c r="B56" s="1">
        <v>58</v>
      </c>
      <c r="C56" s="255" t="s">
        <v>200</v>
      </c>
      <c r="D56" s="250" t="s">
        <v>200</v>
      </c>
      <c r="E56" s="315">
        <v>39</v>
      </c>
      <c r="F56" s="316"/>
    </row>
    <row r="57" spans="1:6" x14ac:dyDescent="0.2">
      <c r="A57" s="197" t="s">
        <v>56</v>
      </c>
      <c r="B57" s="1">
        <v>31</v>
      </c>
      <c r="C57" s="256" t="s">
        <v>199</v>
      </c>
      <c r="D57" s="250" t="s">
        <v>199</v>
      </c>
      <c r="E57" s="319">
        <v>14</v>
      </c>
      <c r="F57" s="320"/>
    </row>
    <row r="58" spans="1:6" x14ac:dyDescent="0.2">
      <c r="A58" s="107"/>
      <c r="B58" s="77"/>
      <c r="C58" s="107"/>
      <c r="D58" s="107"/>
      <c r="E58" s="153"/>
      <c r="F58" s="153"/>
    </row>
  </sheetData>
  <mergeCells count="57">
    <mergeCell ref="E56:F56"/>
    <mergeCell ref="E57:F57"/>
    <mergeCell ref="E7:F7"/>
    <mergeCell ref="E8:F8"/>
    <mergeCell ref="E9:F9"/>
    <mergeCell ref="E10:F10"/>
    <mergeCell ref="E15:F15"/>
    <mergeCell ref="E51:F51"/>
    <mergeCell ref="E52:F52"/>
    <mergeCell ref="E53:F53"/>
    <mergeCell ref="E54:F54"/>
    <mergeCell ref="E55:F55"/>
    <mergeCell ref="E46:F46"/>
    <mergeCell ref="E47:F47"/>
    <mergeCell ref="E48:F48"/>
    <mergeCell ref="E49:F49"/>
    <mergeCell ref="E50:F50"/>
    <mergeCell ref="E41:F41"/>
    <mergeCell ref="E42:F42"/>
    <mergeCell ref="E43:F43"/>
    <mergeCell ref="E44:F44"/>
    <mergeCell ref="E45:F45"/>
    <mergeCell ref="E36:F36"/>
    <mergeCell ref="E37:F37"/>
    <mergeCell ref="E38:F38"/>
    <mergeCell ref="E39:F39"/>
    <mergeCell ref="E40:F40"/>
    <mergeCell ref="E31:F31"/>
    <mergeCell ref="E32:F32"/>
    <mergeCell ref="E33:F33"/>
    <mergeCell ref="E34:F34"/>
    <mergeCell ref="E35:F35"/>
    <mergeCell ref="E26:F26"/>
    <mergeCell ref="E27:F27"/>
    <mergeCell ref="E28:F28"/>
    <mergeCell ref="E29:F29"/>
    <mergeCell ref="E30:F30"/>
    <mergeCell ref="E21:F21"/>
    <mergeCell ref="E22:F22"/>
    <mergeCell ref="E23:F23"/>
    <mergeCell ref="E24:F24"/>
    <mergeCell ref="E25:F25"/>
    <mergeCell ref="E16:F16"/>
    <mergeCell ref="E17:F17"/>
    <mergeCell ref="E18:F18"/>
    <mergeCell ref="E19:F19"/>
    <mergeCell ref="E20:F20"/>
    <mergeCell ref="E11:F11"/>
    <mergeCell ref="E12:F12"/>
    <mergeCell ref="E13:F13"/>
    <mergeCell ref="E14:F14"/>
    <mergeCell ref="E6:F6"/>
    <mergeCell ref="A1:F1"/>
    <mergeCell ref="A2:F2"/>
    <mergeCell ref="C3:F3"/>
    <mergeCell ref="E4:F4"/>
    <mergeCell ref="E5:F5"/>
  </mergeCells>
  <pageMargins left="0.7" right="0.7" top="0.75" bottom="0.75" header="0.3" footer="0.3"/>
  <pageSetup scale="70"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8"/>
  <sheetViews>
    <sheetView zoomScaleNormal="100" workbookViewId="0">
      <selection sqref="A1:F1"/>
    </sheetView>
  </sheetViews>
  <sheetFormatPr defaultRowHeight="12.75" x14ac:dyDescent="0.2"/>
  <cols>
    <col min="1" max="1" width="14.140625" style="28" bestFit="1" customWidth="1"/>
    <col min="2" max="2" width="10.85546875" style="1" customWidth="1"/>
    <col min="3" max="3" width="10.85546875" style="28" customWidth="1"/>
    <col min="4" max="4" width="12.28515625" style="28" customWidth="1"/>
    <col min="5" max="5" width="13.28515625" style="28" customWidth="1"/>
    <col min="6" max="6" width="9.7109375" style="28" customWidth="1"/>
    <col min="7" max="7" width="12.140625" style="28" customWidth="1"/>
    <col min="8" max="8" width="17.42578125" style="28" customWidth="1"/>
    <col min="9" max="16384" width="9.140625" style="28"/>
  </cols>
  <sheetData>
    <row r="1" spans="1:8" ht="14.1" customHeight="1" x14ac:dyDescent="0.2">
      <c r="A1" s="284" t="s">
        <v>244</v>
      </c>
      <c r="B1" s="285"/>
      <c r="C1" s="285"/>
      <c r="D1" s="285"/>
      <c r="E1" s="285"/>
      <c r="F1" s="286"/>
      <c r="G1" s="83"/>
      <c r="H1" s="83"/>
    </row>
    <row r="2" spans="1:8" ht="14.1" customHeight="1" x14ac:dyDescent="0.2">
      <c r="A2" s="321" t="s">
        <v>312</v>
      </c>
      <c r="B2" s="322"/>
      <c r="C2" s="322"/>
      <c r="D2" s="322"/>
      <c r="E2" s="322"/>
      <c r="F2" s="323"/>
      <c r="G2" s="96"/>
      <c r="H2" s="96"/>
    </row>
    <row r="3" spans="1:8" ht="14.1" customHeight="1" x14ac:dyDescent="0.2">
      <c r="A3" s="195"/>
      <c r="B3" s="196"/>
      <c r="C3" s="305">
        <v>2013</v>
      </c>
      <c r="D3" s="305"/>
      <c r="E3" s="305"/>
      <c r="F3" s="309"/>
      <c r="G3" s="96"/>
      <c r="H3" s="29"/>
    </row>
    <row r="4" spans="1:8" ht="13.5" customHeight="1" x14ac:dyDescent="0.2">
      <c r="A4" s="36"/>
      <c r="B4" s="3"/>
      <c r="C4" s="243"/>
      <c r="D4" s="92"/>
      <c r="E4" s="304" t="s">
        <v>117</v>
      </c>
      <c r="F4" s="309"/>
      <c r="G4" s="96"/>
      <c r="H4" s="29"/>
    </row>
    <row r="5" spans="1:8" s="27" customFormat="1" ht="39.950000000000003" customHeight="1" x14ac:dyDescent="0.2">
      <c r="A5" s="100" t="s">
        <v>1</v>
      </c>
      <c r="B5" s="150" t="s">
        <v>112</v>
      </c>
      <c r="C5" s="176" t="s">
        <v>115</v>
      </c>
      <c r="D5" s="177" t="s">
        <v>116</v>
      </c>
      <c r="E5" s="313" t="s">
        <v>113</v>
      </c>
      <c r="F5" s="314"/>
    </row>
    <row r="6" spans="1:8" x14ac:dyDescent="0.2">
      <c r="A6" s="110" t="s">
        <v>5</v>
      </c>
      <c r="B6" s="1">
        <v>26</v>
      </c>
      <c r="C6" s="255" t="s">
        <v>199</v>
      </c>
      <c r="D6" s="250" t="s">
        <v>199</v>
      </c>
      <c r="E6" s="317">
        <v>11</v>
      </c>
      <c r="F6" s="318"/>
    </row>
    <row r="7" spans="1:8" x14ac:dyDescent="0.2">
      <c r="A7" s="111" t="s">
        <v>6</v>
      </c>
      <c r="B7" s="1">
        <v>118</v>
      </c>
      <c r="C7" s="255" t="s">
        <v>199</v>
      </c>
      <c r="D7" s="250" t="s">
        <v>199</v>
      </c>
      <c r="E7" s="315">
        <v>93</v>
      </c>
      <c r="F7" s="316"/>
    </row>
    <row r="8" spans="1:8" x14ac:dyDescent="0.2">
      <c r="A8" s="111" t="s">
        <v>7</v>
      </c>
      <c r="B8" s="1">
        <v>87</v>
      </c>
      <c r="C8" s="255" t="s">
        <v>200</v>
      </c>
      <c r="D8" s="250" t="s">
        <v>200</v>
      </c>
      <c r="E8" s="315">
        <v>47</v>
      </c>
      <c r="F8" s="316"/>
    </row>
    <row r="9" spans="1:8" x14ac:dyDescent="0.2">
      <c r="A9" s="111" t="s">
        <v>8</v>
      </c>
      <c r="B9" s="1">
        <v>97</v>
      </c>
      <c r="C9" s="255" t="s">
        <v>199</v>
      </c>
      <c r="D9" s="250" t="s">
        <v>199</v>
      </c>
      <c r="E9" s="315">
        <v>62</v>
      </c>
      <c r="F9" s="316"/>
    </row>
    <row r="10" spans="1:8" x14ac:dyDescent="0.2">
      <c r="A10" s="111" t="s">
        <v>9</v>
      </c>
      <c r="B10" s="1">
        <v>417</v>
      </c>
      <c r="C10" s="255" t="s">
        <v>200</v>
      </c>
      <c r="D10" s="250" t="s">
        <v>200</v>
      </c>
      <c r="E10" s="315">
        <v>359</v>
      </c>
      <c r="F10" s="316"/>
    </row>
    <row r="11" spans="1:8" x14ac:dyDescent="0.2">
      <c r="A11" s="111" t="s">
        <v>10</v>
      </c>
      <c r="B11" s="1">
        <v>94</v>
      </c>
      <c r="C11" s="255" t="s">
        <v>199</v>
      </c>
      <c r="D11" s="250" t="s">
        <v>199</v>
      </c>
      <c r="E11" s="315">
        <v>55</v>
      </c>
      <c r="F11" s="316"/>
    </row>
    <row r="12" spans="1:8" x14ac:dyDescent="0.2">
      <c r="A12" s="111" t="s">
        <v>11</v>
      </c>
      <c r="B12" s="1">
        <v>41</v>
      </c>
      <c r="C12" s="255" t="s">
        <v>200</v>
      </c>
      <c r="D12" s="250" t="s">
        <v>200</v>
      </c>
      <c r="E12" s="315">
        <v>32</v>
      </c>
      <c r="F12" s="316"/>
    </row>
    <row r="13" spans="1:8" x14ac:dyDescent="0.2">
      <c r="A13" s="111" t="s">
        <v>12</v>
      </c>
      <c r="B13" s="1">
        <v>12</v>
      </c>
      <c r="C13" s="255" t="s">
        <v>199</v>
      </c>
      <c r="D13" s="250" t="s">
        <v>200</v>
      </c>
      <c r="E13" s="315">
        <v>7</v>
      </c>
      <c r="F13" s="316"/>
    </row>
    <row r="14" spans="1:8" x14ac:dyDescent="0.2">
      <c r="A14" s="111" t="s">
        <v>13</v>
      </c>
      <c r="B14" s="1">
        <v>13</v>
      </c>
      <c r="C14" s="255" t="s">
        <v>200</v>
      </c>
      <c r="D14" s="250" t="s">
        <v>199</v>
      </c>
      <c r="E14" s="315">
        <v>8</v>
      </c>
      <c r="F14" s="316"/>
    </row>
    <row r="15" spans="1:8" x14ac:dyDescent="0.2">
      <c r="A15" s="111" t="s">
        <v>14</v>
      </c>
      <c r="B15" s="1">
        <v>237</v>
      </c>
      <c r="C15" s="255" t="s">
        <v>199</v>
      </c>
      <c r="D15" s="250" t="s">
        <v>199</v>
      </c>
      <c r="E15" s="315">
        <v>190</v>
      </c>
      <c r="F15" s="316"/>
    </row>
    <row r="16" spans="1:8" x14ac:dyDescent="0.2">
      <c r="A16" s="111" t="s">
        <v>15</v>
      </c>
      <c r="B16" s="1">
        <v>166</v>
      </c>
      <c r="C16" s="255" t="s">
        <v>200</v>
      </c>
      <c r="D16" s="250" t="s">
        <v>199</v>
      </c>
      <c r="E16" s="315">
        <v>111</v>
      </c>
      <c r="F16" s="316"/>
    </row>
    <row r="17" spans="1:6" x14ac:dyDescent="0.2">
      <c r="A17" s="111" t="s">
        <v>16</v>
      </c>
      <c r="B17" s="1">
        <v>27</v>
      </c>
      <c r="C17" s="255" t="s">
        <v>200</v>
      </c>
      <c r="D17" s="250" t="s">
        <v>200</v>
      </c>
      <c r="E17" s="315">
        <v>13</v>
      </c>
      <c r="F17" s="316"/>
    </row>
    <row r="18" spans="1:6" x14ac:dyDescent="0.2">
      <c r="A18" s="111" t="s">
        <v>17</v>
      </c>
      <c r="B18" s="1">
        <v>122</v>
      </c>
      <c r="C18" s="255" t="s">
        <v>199</v>
      </c>
      <c r="D18" s="250" t="s">
        <v>200</v>
      </c>
      <c r="E18" s="315">
        <v>57</v>
      </c>
      <c r="F18" s="316"/>
    </row>
    <row r="19" spans="1:6" ht="14.25" x14ac:dyDescent="0.2">
      <c r="A19" s="111" t="s">
        <v>18</v>
      </c>
      <c r="B19" s="1">
        <v>47</v>
      </c>
      <c r="C19" s="255" t="s">
        <v>199</v>
      </c>
      <c r="D19" s="250" t="s">
        <v>280</v>
      </c>
      <c r="E19" s="315">
        <v>20</v>
      </c>
      <c r="F19" s="316"/>
    </row>
    <row r="20" spans="1:6" x14ac:dyDescent="0.2">
      <c r="A20" s="111" t="s">
        <v>19</v>
      </c>
      <c r="B20" s="1">
        <v>207</v>
      </c>
      <c r="C20" s="255" t="s">
        <v>200</v>
      </c>
      <c r="D20" s="250" t="s">
        <v>200</v>
      </c>
      <c r="E20" s="315">
        <v>183</v>
      </c>
      <c r="F20" s="316"/>
    </row>
    <row r="21" spans="1:6" x14ac:dyDescent="0.2">
      <c r="A21" s="111" t="s">
        <v>20</v>
      </c>
      <c r="B21" s="1">
        <v>148</v>
      </c>
      <c r="C21" s="255" t="s">
        <v>199</v>
      </c>
      <c r="D21" s="250" t="s">
        <v>199</v>
      </c>
      <c r="E21" s="315">
        <v>102</v>
      </c>
      <c r="F21" s="316"/>
    </row>
    <row r="22" spans="1:6" x14ac:dyDescent="0.2">
      <c r="A22" s="111" t="s">
        <v>21</v>
      </c>
      <c r="B22" s="1">
        <v>149</v>
      </c>
      <c r="C22" s="255" t="s">
        <v>199</v>
      </c>
      <c r="D22" s="250" t="s">
        <v>200</v>
      </c>
      <c r="E22" s="315">
        <v>64</v>
      </c>
      <c r="F22" s="316"/>
    </row>
    <row r="23" spans="1:6" ht="15" customHeight="1" x14ac:dyDescent="0.2">
      <c r="A23" s="111" t="s">
        <v>22</v>
      </c>
      <c r="B23" s="1">
        <v>116</v>
      </c>
      <c r="C23" s="255" t="s">
        <v>199</v>
      </c>
      <c r="D23" s="250" t="s">
        <v>280</v>
      </c>
      <c r="E23" s="315">
        <v>71</v>
      </c>
      <c r="F23" s="316"/>
    </row>
    <row r="24" spans="1:6" x14ac:dyDescent="0.2">
      <c r="A24" s="111" t="s">
        <v>23</v>
      </c>
      <c r="B24" s="1">
        <v>172</v>
      </c>
      <c r="C24" s="255" t="s">
        <v>199</v>
      </c>
      <c r="D24" s="250" t="s">
        <v>200</v>
      </c>
      <c r="E24" s="315">
        <v>101</v>
      </c>
      <c r="F24" s="316"/>
    </row>
    <row r="25" spans="1:6" x14ac:dyDescent="0.2">
      <c r="A25" s="111" t="s">
        <v>24</v>
      </c>
      <c r="B25" s="1">
        <v>95</v>
      </c>
      <c r="C25" s="255" t="s">
        <v>199</v>
      </c>
      <c r="D25" s="250" t="s">
        <v>199</v>
      </c>
      <c r="E25" s="315">
        <v>71</v>
      </c>
      <c r="F25" s="316"/>
    </row>
    <row r="26" spans="1:6" ht="14.25" x14ac:dyDescent="0.2">
      <c r="A26" s="111" t="s">
        <v>25</v>
      </c>
      <c r="B26" s="1">
        <v>59</v>
      </c>
      <c r="C26" s="255" t="s">
        <v>201</v>
      </c>
      <c r="D26" s="250" t="s">
        <v>280</v>
      </c>
      <c r="E26" s="315">
        <v>46</v>
      </c>
      <c r="F26" s="316"/>
    </row>
    <row r="27" spans="1:6" x14ac:dyDescent="0.2">
      <c r="A27" s="111" t="s">
        <v>26</v>
      </c>
      <c r="B27" s="1">
        <v>41</v>
      </c>
      <c r="C27" s="255" t="s">
        <v>200</v>
      </c>
      <c r="D27" s="250" t="s">
        <v>200</v>
      </c>
      <c r="E27" s="315">
        <v>36</v>
      </c>
      <c r="F27" s="316"/>
    </row>
    <row r="28" spans="1:6" x14ac:dyDescent="0.2">
      <c r="A28" s="111" t="s">
        <v>27</v>
      </c>
      <c r="B28" s="1">
        <v>157</v>
      </c>
      <c r="C28" s="255" t="s">
        <v>199</v>
      </c>
      <c r="D28" s="250" t="s">
        <v>200</v>
      </c>
      <c r="E28" s="315">
        <v>104</v>
      </c>
      <c r="F28" s="316"/>
    </row>
    <row r="29" spans="1:6" x14ac:dyDescent="0.2">
      <c r="A29" s="111" t="s">
        <v>28</v>
      </c>
      <c r="B29" s="1">
        <v>144</v>
      </c>
      <c r="C29" s="255" t="s">
        <v>200</v>
      </c>
      <c r="D29" s="250" t="s">
        <v>199</v>
      </c>
      <c r="E29" s="315">
        <v>55</v>
      </c>
      <c r="F29" s="316"/>
    </row>
    <row r="30" spans="1:6" x14ac:dyDescent="0.2">
      <c r="A30" s="111" t="s">
        <v>29</v>
      </c>
      <c r="B30" s="1">
        <v>135</v>
      </c>
      <c r="C30" s="255" t="s">
        <v>199</v>
      </c>
      <c r="D30" s="250" t="s">
        <v>199</v>
      </c>
      <c r="E30" s="315">
        <v>82</v>
      </c>
      <c r="F30" s="316"/>
    </row>
    <row r="31" spans="1:6" x14ac:dyDescent="0.2">
      <c r="A31" s="111" t="s">
        <v>30</v>
      </c>
      <c r="B31" s="1">
        <v>111</v>
      </c>
      <c r="C31" s="255" t="s">
        <v>199</v>
      </c>
      <c r="D31" s="250" t="s">
        <v>199</v>
      </c>
      <c r="E31" s="315">
        <v>65</v>
      </c>
      <c r="F31" s="316"/>
    </row>
    <row r="32" spans="1:6" x14ac:dyDescent="0.2">
      <c r="A32" s="111" t="s">
        <v>31</v>
      </c>
      <c r="B32" s="1">
        <v>64</v>
      </c>
      <c r="C32" s="255" t="s">
        <v>199</v>
      </c>
      <c r="D32" s="250" t="s">
        <v>199</v>
      </c>
      <c r="E32" s="315">
        <v>16</v>
      </c>
      <c r="F32" s="316"/>
    </row>
    <row r="33" spans="1:6" x14ac:dyDescent="0.2">
      <c r="A33" s="111" t="s">
        <v>32</v>
      </c>
      <c r="B33" s="1">
        <v>133</v>
      </c>
      <c r="C33" s="255" t="s">
        <v>200</v>
      </c>
      <c r="D33" s="250" t="s">
        <v>200</v>
      </c>
      <c r="E33" s="315">
        <v>100</v>
      </c>
      <c r="F33" s="316"/>
    </row>
    <row r="34" spans="1:6" x14ac:dyDescent="0.2">
      <c r="A34" s="111" t="s">
        <v>33</v>
      </c>
      <c r="B34" s="1">
        <v>48</v>
      </c>
      <c r="C34" s="255" t="s">
        <v>199</v>
      </c>
      <c r="D34" s="250" t="s">
        <v>199</v>
      </c>
      <c r="E34" s="315">
        <v>11</v>
      </c>
      <c r="F34" s="316"/>
    </row>
    <row r="35" spans="1:6" x14ac:dyDescent="0.2">
      <c r="A35" s="112" t="s">
        <v>34</v>
      </c>
      <c r="B35" s="1">
        <v>95</v>
      </c>
      <c r="C35" s="255" t="s">
        <v>199</v>
      </c>
      <c r="D35" s="250" t="s">
        <v>199</v>
      </c>
      <c r="E35" s="315">
        <v>24</v>
      </c>
      <c r="F35" s="316"/>
    </row>
    <row r="36" spans="1:6" x14ac:dyDescent="0.2">
      <c r="A36" s="111" t="s">
        <v>35</v>
      </c>
      <c r="B36" s="1">
        <v>29</v>
      </c>
      <c r="C36" s="255" t="s">
        <v>199</v>
      </c>
      <c r="D36" s="250" t="s">
        <v>199</v>
      </c>
      <c r="E36" s="315">
        <v>22</v>
      </c>
      <c r="F36" s="316"/>
    </row>
    <row r="37" spans="1:6" x14ac:dyDescent="0.2">
      <c r="A37" s="111" t="s">
        <v>36</v>
      </c>
      <c r="B37" s="1">
        <v>94</v>
      </c>
      <c r="C37" s="255" t="s">
        <v>199</v>
      </c>
      <c r="D37" s="250" t="s">
        <v>199</v>
      </c>
      <c r="E37" s="315">
        <v>72</v>
      </c>
      <c r="F37" s="316"/>
    </row>
    <row r="38" spans="1:6" x14ac:dyDescent="0.2">
      <c r="A38" s="111" t="s">
        <v>37</v>
      </c>
      <c r="B38" s="1">
        <v>48</v>
      </c>
      <c r="C38" s="255" t="s">
        <v>200</v>
      </c>
      <c r="D38" s="250" t="s">
        <v>200</v>
      </c>
      <c r="E38" s="315">
        <v>39</v>
      </c>
      <c r="F38" s="316"/>
    </row>
    <row r="39" spans="1:6" x14ac:dyDescent="0.2">
      <c r="A39" s="111" t="s">
        <v>38</v>
      </c>
      <c r="B39" s="1">
        <v>46</v>
      </c>
      <c r="C39" s="255" t="s">
        <v>199</v>
      </c>
      <c r="D39" s="250" t="s">
        <v>199</v>
      </c>
      <c r="E39" s="315">
        <v>22</v>
      </c>
      <c r="F39" s="316"/>
    </row>
    <row r="40" spans="1:6" ht="14.25" x14ac:dyDescent="0.2">
      <c r="A40" s="111" t="s">
        <v>39</v>
      </c>
      <c r="B40" s="1">
        <v>251</v>
      </c>
      <c r="C40" s="255" t="s">
        <v>200</v>
      </c>
      <c r="D40" s="250" t="s">
        <v>280</v>
      </c>
      <c r="E40" s="315">
        <v>180</v>
      </c>
      <c r="F40" s="316"/>
    </row>
    <row r="41" spans="1:6" x14ac:dyDescent="0.2">
      <c r="A41" s="111" t="s">
        <v>40</v>
      </c>
      <c r="B41" s="1">
        <v>203</v>
      </c>
      <c r="C41" s="255" t="s">
        <v>200</v>
      </c>
      <c r="D41" s="250" t="s">
        <v>199</v>
      </c>
      <c r="E41" s="315">
        <v>144</v>
      </c>
      <c r="F41" s="316"/>
    </row>
    <row r="42" spans="1:6" x14ac:dyDescent="0.2">
      <c r="A42" s="111" t="s">
        <v>41</v>
      </c>
      <c r="B42" s="1">
        <v>144</v>
      </c>
      <c r="C42" s="255" t="s">
        <v>199</v>
      </c>
      <c r="D42" s="250" t="s">
        <v>199</v>
      </c>
      <c r="E42" s="315">
        <v>91</v>
      </c>
      <c r="F42" s="316"/>
    </row>
    <row r="43" spans="1:6" x14ac:dyDescent="0.2">
      <c r="A43" s="111" t="s">
        <v>42</v>
      </c>
      <c r="B43" s="1">
        <v>64</v>
      </c>
      <c r="C43" s="255" t="s">
        <v>200</v>
      </c>
      <c r="D43" s="250" t="s">
        <v>200</v>
      </c>
      <c r="E43" s="315">
        <v>59</v>
      </c>
      <c r="F43" s="316"/>
    </row>
    <row r="44" spans="1:6" x14ac:dyDescent="0.2">
      <c r="A44" s="111" t="s">
        <v>43</v>
      </c>
      <c r="B44" s="1">
        <v>221</v>
      </c>
      <c r="C44" s="255" t="s">
        <v>200</v>
      </c>
      <c r="D44" s="250" t="s">
        <v>200</v>
      </c>
      <c r="E44" s="315">
        <v>167</v>
      </c>
      <c r="F44" s="316"/>
    </row>
    <row r="45" spans="1:6" x14ac:dyDescent="0.2">
      <c r="A45" s="113" t="s">
        <v>44</v>
      </c>
      <c r="B45" s="1">
        <v>59</v>
      </c>
      <c r="C45" s="255" t="s">
        <v>199</v>
      </c>
      <c r="D45" s="250" t="s">
        <v>199</v>
      </c>
      <c r="E45" s="315">
        <v>4</v>
      </c>
      <c r="F45" s="316"/>
    </row>
    <row r="46" spans="1:6" x14ac:dyDescent="0.2">
      <c r="A46" s="113" t="s">
        <v>45</v>
      </c>
      <c r="B46" s="1">
        <v>14</v>
      </c>
      <c r="C46" s="255" t="s">
        <v>200</v>
      </c>
      <c r="D46" s="250" t="s">
        <v>199</v>
      </c>
      <c r="E46" s="315">
        <v>11</v>
      </c>
      <c r="F46" s="316"/>
    </row>
    <row r="47" spans="1:6" x14ac:dyDescent="0.2">
      <c r="A47" s="111" t="s">
        <v>46</v>
      </c>
      <c r="B47" s="1">
        <v>81</v>
      </c>
      <c r="C47" s="255" t="s">
        <v>199</v>
      </c>
      <c r="D47" s="250" t="s">
        <v>199</v>
      </c>
      <c r="E47" s="315">
        <v>64</v>
      </c>
      <c r="F47" s="316"/>
    </row>
    <row r="48" spans="1:6" x14ac:dyDescent="0.2">
      <c r="A48" s="111" t="s">
        <v>47</v>
      </c>
      <c r="B48" s="1">
        <v>64</v>
      </c>
      <c r="C48" s="255" t="s">
        <v>199</v>
      </c>
      <c r="D48" s="250" t="s">
        <v>199</v>
      </c>
      <c r="E48" s="315">
        <v>23</v>
      </c>
      <c r="F48" s="316"/>
    </row>
    <row r="49" spans="1:6" x14ac:dyDescent="0.2">
      <c r="A49" s="111" t="s">
        <v>48</v>
      </c>
      <c r="B49" s="1">
        <v>154</v>
      </c>
      <c r="C49" s="255" t="s">
        <v>200</v>
      </c>
      <c r="D49" s="250" t="s">
        <v>200</v>
      </c>
      <c r="E49" s="315">
        <v>115</v>
      </c>
      <c r="F49" s="316"/>
    </row>
    <row r="50" spans="1:6" x14ac:dyDescent="0.2">
      <c r="A50" s="111" t="s">
        <v>49</v>
      </c>
      <c r="B50" s="1">
        <v>506</v>
      </c>
      <c r="C50" s="255" t="s">
        <v>199</v>
      </c>
      <c r="D50" s="250" t="s">
        <v>199</v>
      </c>
      <c r="E50" s="315">
        <v>359</v>
      </c>
      <c r="F50" s="316"/>
    </row>
    <row r="51" spans="1:6" x14ac:dyDescent="0.2">
      <c r="A51" s="111" t="s">
        <v>50</v>
      </c>
      <c r="B51" s="1">
        <v>53</v>
      </c>
      <c r="C51" s="255" t="s">
        <v>200</v>
      </c>
      <c r="D51" s="250" t="s">
        <v>200</v>
      </c>
      <c r="E51" s="315">
        <v>35</v>
      </c>
      <c r="F51" s="316"/>
    </row>
    <row r="52" spans="1:6" x14ac:dyDescent="0.2">
      <c r="A52" s="111" t="s">
        <v>51</v>
      </c>
      <c r="B52" s="1">
        <v>109</v>
      </c>
      <c r="C52" s="255" t="s">
        <v>199</v>
      </c>
      <c r="D52" s="250" t="s">
        <v>199</v>
      </c>
      <c r="E52" s="315">
        <v>84</v>
      </c>
      <c r="F52" s="316"/>
    </row>
    <row r="53" spans="1:6" x14ac:dyDescent="0.2">
      <c r="A53" s="111" t="s">
        <v>52</v>
      </c>
      <c r="B53" s="1">
        <v>16</v>
      </c>
      <c r="C53" s="255" t="s">
        <v>199</v>
      </c>
      <c r="D53" s="250" t="s">
        <v>199</v>
      </c>
      <c r="E53" s="315">
        <v>13</v>
      </c>
      <c r="F53" s="316"/>
    </row>
    <row r="54" spans="1:6" x14ac:dyDescent="0.2">
      <c r="A54" s="111" t="s">
        <v>53</v>
      </c>
      <c r="B54" s="1">
        <v>103</v>
      </c>
      <c r="C54" s="255" t="s">
        <v>199</v>
      </c>
      <c r="D54" s="250" t="s">
        <v>199</v>
      </c>
      <c r="E54" s="315">
        <v>61</v>
      </c>
      <c r="F54" s="316"/>
    </row>
    <row r="55" spans="1:6" x14ac:dyDescent="0.2">
      <c r="A55" s="111" t="s">
        <v>54</v>
      </c>
      <c r="B55" s="1">
        <v>144</v>
      </c>
      <c r="C55" s="255" t="s">
        <v>199</v>
      </c>
      <c r="D55" s="250" t="s">
        <v>200</v>
      </c>
      <c r="E55" s="315">
        <v>95</v>
      </c>
      <c r="F55" s="316"/>
    </row>
    <row r="56" spans="1:6" x14ac:dyDescent="0.2">
      <c r="A56" s="111" t="s">
        <v>55</v>
      </c>
      <c r="B56" s="1">
        <v>58</v>
      </c>
      <c r="C56" s="255" t="s">
        <v>200</v>
      </c>
      <c r="D56" s="250" t="s">
        <v>200</v>
      </c>
      <c r="E56" s="315">
        <v>41</v>
      </c>
      <c r="F56" s="316"/>
    </row>
    <row r="57" spans="1:6" x14ac:dyDescent="0.2">
      <c r="A57" s="197" t="s">
        <v>56</v>
      </c>
      <c r="B57" s="1">
        <v>31</v>
      </c>
      <c r="C57" s="256" t="s">
        <v>199</v>
      </c>
      <c r="D57" s="250" t="s">
        <v>199</v>
      </c>
      <c r="E57" s="319">
        <v>27</v>
      </c>
      <c r="F57" s="320"/>
    </row>
    <row r="58" spans="1:6" x14ac:dyDescent="0.2">
      <c r="A58" s="107"/>
      <c r="B58" s="77"/>
      <c r="C58" s="107"/>
      <c r="D58" s="107"/>
      <c r="E58" s="153"/>
      <c r="F58" s="153"/>
    </row>
  </sheetData>
  <mergeCells count="57">
    <mergeCell ref="E56:F56"/>
    <mergeCell ref="E57:F57"/>
    <mergeCell ref="E51:F51"/>
    <mergeCell ref="E52:F52"/>
    <mergeCell ref="E53:F53"/>
    <mergeCell ref="E54:F54"/>
    <mergeCell ref="E55:F55"/>
    <mergeCell ref="E46:F46"/>
    <mergeCell ref="E47:F47"/>
    <mergeCell ref="E48:F48"/>
    <mergeCell ref="E49:F49"/>
    <mergeCell ref="E50:F50"/>
    <mergeCell ref="E41:F41"/>
    <mergeCell ref="E42:F42"/>
    <mergeCell ref="E43:F43"/>
    <mergeCell ref="E44:F44"/>
    <mergeCell ref="E45:F45"/>
    <mergeCell ref="E36:F36"/>
    <mergeCell ref="E37:F37"/>
    <mergeCell ref="E38:F38"/>
    <mergeCell ref="E39:F39"/>
    <mergeCell ref="E40:F40"/>
    <mergeCell ref="E31:F31"/>
    <mergeCell ref="E32:F32"/>
    <mergeCell ref="E33:F33"/>
    <mergeCell ref="E34:F34"/>
    <mergeCell ref="E35:F35"/>
    <mergeCell ref="E26:F26"/>
    <mergeCell ref="E27:F27"/>
    <mergeCell ref="E28:F28"/>
    <mergeCell ref="E29:F29"/>
    <mergeCell ref="E30:F30"/>
    <mergeCell ref="E21:F21"/>
    <mergeCell ref="E22:F22"/>
    <mergeCell ref="E23:F23"/>
    <mergeCell ref="E24:F24"/>
    <mergeCell ref="E25:F25"/>
    <mergeCell ref="E16:F16"/>
    <mergeCell ref="E17:F17"/>
    <mergeCell ref="E18:F18"/>
    <mergeCell ref="E19:F19"/>
    <mergeCell ref="E20:F20"/>
    <mergeCell ref="E11:F11"/>
    <mergeCell ref="E12:F12"/>
    <mergeCell ref="E13:F13"/>
    <mergeCell ref="E14:F14"/>
    <mergeCell ref="E15:F15"/>
    <mergeCell ref="E6:F6"/>
    <mergeCell ref="E7:F7"/>
    <mergeCell ref="E8:F8"/>
    <mergeCell ref="E9:F9"/>
    <mergeCell ref="E10:F10"/>
    <mergeCell ref="C3:F3"/>
    <mergeCell ref="E4:F4"/>
    <mergeCell ref="A1:F1"/>
    <mergeCell ref="A2:F2"/>
    <mergeCell ref="E5:F5"/>
  </mergeCells>
  <pageMargins left="0.7" right="0.7" top="0.75" bottom="0.75" header="0.3" footer="0.3"/>
  <pageSetup scale="70"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36"/>
  <sheetViews>
    <sheetView workbookViewId="0"/>
  </sheetViews>
  <sheetFormatPr defaultRowHeight="12.75" x14ac:dyDescent="0.2"/>
  <cols>
    <col min="1" max="1" width="9.140625" style="71"/>
    <col min="2" max="16384" width="9.140625" style="28"/>
  </cols>
  <sheetData>
    <row r="1" spans="1:18" x14ac:dyDescent="0.2">
      <c r="A1" s="259" t="s">
        <v>318</v>
      </c>
      <c r="B1" s="260"/>
      <c r="C1" s="260"/>
      <c r="D1" s="260"/>
      <c r="E1" s="260"/>
      <c r="F1" s="260"/>
      <c r="G1" s="260"/>
      <c r="H1" s="260"/>
      <c r="I1" s="260"/>
      <c r="J1" s="260"/>
      <c r="K1" s="260"/>
      <c r="L1" s="260"/>
      <c r="M1" s="260"/>
      <c r="N1" s="260"/>
      <c r="O1" s="260"/>
      <c r="P1" s="260"/>
      <c r="Q1" s="260"/>
      <c r="R1" s="260"/>
    </row>
    <row r="2" spans="1:18" x14ac:dyDescent="0.2">
      <c r="A2" s="261"/>
      <c r="B2" s="260"/>
      <c r="C2" s="260"/>
      <c r="D2" s="260"/>
      <c r="E2" s="260"/>
      <c r="F2" s="260"/>
      <c r="G2" s="260"/>
      <c r="H2" s="260"/>
      <c r="I2" s="260"/>
      <c r="J2" s="260"/>
      <c r="K2" s="260"/>
      <c r="L2" s="260"/>
      <c r="M2" s="260"/>
      <c r="N2" s="260"/>
      <c r="O2" s="260"/>
      <c r="P2" s="260"/>
      <c r="Q2" s="260"/>
      <c r="R2" s="260"/>
    </row>
    <row r="3" spans="1:18" x14ac:dyDescent="0.2">
      <c r="A3" s="261" t="s">
        <v>216</v>
      </c>
      <c r="B3" s="260"/>
      <c r="C3" s="260"/>
      <c r="D3" s="260"/>
      <c r="E3" s="260"/>
      <c r="F3" s="260"/>
      <c r="G3" s="260"/>
      <c r="H3" s="260"/>
      <c r="I3" s="260"/>
      <c r="J3" s="260"/>
      <c r="K3" s="260"/>
      <c r="L3" s="260"/>
      <c r="M3" s="260"/>
      <c r="N3" s="260"/>
      <c r="O3" s="260"/>
      <c r="P3" s="260"/>
      <c r="Q3" s="260"/>
      <c r="R3" s="260"/>
    </row>
    <row r="4" spans="1:18" x14ac:dyDescent="0.2">
      <c r="A4" s="261"/>
      <c r="B4" s="260"/>
      <c r="C4" s="260"/>
      <c r="D4" s="260"/>
      <c r="E4" s="260"/>
      <c r="F4" s="260"/>
      <c r="G4" s="260"/>
      <c r="H4" s="260"/>
      <c r="I4" s="260"/>
      <c r="J4" s="260"/>
      <c r="K4" s="260"/>
      <c r="L4" s="260"/>
      <c r="M4" s="260"/>
      <c r="N4" s="260"/>
      <c r="O4" s="260"/>
      <c r="P4" s="260"/>
      <c r="Q4" s="260"/>
      <c r="R4" s="260"/>
    </row>
    <row r="5" spans="1:18" x14ac:dyDescent="0.2">
      <c r="A5" s="261" t="s">
        <v>319</v>
      </c>
      <c r="B5" s="260"/>
      <c r="C5" s="260"/>
      <c r="D5" s="260"/>
      <c r="E5" s="260"/>
      <c r="F5" s="260"/>
      <c r="G5" s="260"/>
      <c r="H5" s="260"/>
      <c r="I5" s="260"/>
      <c r="J5" s="260"/>
      <c r="K5" s="260"/>
      <c r="L5" s="260"/>
      <c r="M5" s="260"/>
      <c r="N5" s="260"/>
      <c r="O5" s="260"/>
      <c r="P5" s="260"/>
      <c r="Q5" s="260"/>
      <c r="R5" s="260"/>
    </row>
    <row r="6" spans="1:18" x14ac:dyDescent="0.2">
      <c r="A6" s="261" t="s">
        <v>203</v>
      </c>
      <c r="B6" s="260"/>
      <c r="C6" s="260"/>
      <c r="D6" s="260"/>
      <c r="E6" s="260"/>
      <c r="F6" s="260"/>
      <c r="G6" s="260"/>
      <c r="H6" s="260"/>
      <c r="I6" s="260"/>
      <c r="J6" s="260"/>
      <c r="K6" s="260"/>
      <c r="L6" s="260"/>
      <c r="M6" s="260"/>
      <c r="N6" s="260"/>
      <c r="O6" s="260"/>
      <c r="P6" s="260"/>
      <c r="Q6" s="260"/>
      <c r="R6" s="260"/>
    </row>
    <row r="7" spans="1:18" x14ac:dyDescent="0.2">
      <c r="A7" s="261" t="s">
        <v>207</v>
      </c>
      <c r="B7" s="260"/>
      <c r="C7" s="260"/>
      <c r="D7" s="260"/>
      <c r="E7" s="260"/>
      <c r="F7" s="260"/>
      <c r="G7" s="260"/>
      <c r="H7" s="260"/>
      <c r="I7" s="260"/>
      <c r="J7" s="260"/>
      <c r="K7" s="260"/>
      <c r="L7" s="260"/>
      <c r="M7" s="260"/>
      <c r="N7" s="260"/>
      <c r="O7" s="260"/>
      <c r="P7" s="260"/>
      <c r="Q7" s="260"/>
      <c r="R7" s="260"/>
    </row>
    <row r="8" spans="1:18" x14ac:dyDescent="0.2">
      <c r="A8" s="261"/>
      <c r="B8" s="260"/>
      <c r="C8" s="260"/>
      <c r="D8" s="260"/>
      <c r="E8" s="260"/>
      <c r="F8" s="260"/>
      <c r="G8" s="260"/>
      <c r="H8" s="260"/>
      <c r="I8" s="260"/>
      <c r="J8" s="260"/>
      <c r="K8" s="260"/>
      <c r="L8" s="260"/>
      <c r="M8" s="260"/>
      <c r="N8" s="260"/>
      <c r="O8" s="260"/>
      <c r="P8" s="260"/>
      <c r="Q8" s="260"/>
      <c r="R8" s="260"/>
    </row>
    <row r="9" spans="1:18" x14ac:dyDescent="0.2">
      <c r="A9" s="261" t="s">
        <v>217</v>
      </c>
      <c r="B9" s="260"/>
      <c r="C9" s="260"/>
      <c r="D9" s="260"/>
      <c r="E9" s="260"/>
      <c r="F9" s="260"/>
      <c r="G9" s="260"/>
      <c r="H9" s="260"/>
      <c r="I9" s="260"/>
      <c r="J9" s="260"/>
      <c r="K9" s="260"/>
      <c r="L9" s="260"/>
      <c r="M9" s="260"/>
      <c r="N9" s="260"/>
      <c r="O9" s="260"/>
      <c r="P9" s="260"/>
      <c r="Q9" s="260"/>
      <c r="R9" s="260"/>
    </row>
    <row r="10" spans="1:18" x14ac:dyDescent="0.2">
      <c r="A10" s="261" t="s">
        <v>320</v>
      </c>
      <c r="B10" s="260"/>
      <c r="C10" s="260"/>
      <c r="D10" s="260"/>
      <c r="E10" s="260"/>
      <c r="F10" s="260"/>
      <c r="G10" s="260"/>
      <c r="H10" s="260"/>
      <c r="I10" s="260"/>
      <c r="J10" s="260"/>
      <c r="K10" s="260"/>
      <c r="L10" s="260"/>
      <c r="M10" s="260"/>
      <c r="N10" s="260"/>
      <c r="O10" s="260"/>
      <c r="P10" s="260"/>
      <c r="Q10" s="260"/>
      <c r="R10" s="260"/>
    </row>
    <row r="11" spans="1:18" x14ac:dyDescent="0.2">
      <c r="A11" s="261" t="s">
        <v>313</v>
      </c>
      <c r="B11" s="260"/>
      <c r="C11" s="260"/>
      <c r="D11" s="260"/>
      <c r="E11" s="260"/>
      <c r="F11" s="260"/>
      <c r="G11" s="260"/>
      <c r="H11" s="260"/>
      <c r="I11" s="260"/>
      <c r="J11" s="260"/>
      <c r="K11" s="260"/>
      <c r="L11" s="260"/>
      <c r="M11" s="260"/>
      <c r="N11" s="260"/>
      <c r="O11" s="260"/>
      <c r="P11" s="260"/>
      <c r="Q11" s="260"/>
      <c r="R11" s="260"/>
    </row>
    <row r="12" spans="1:18" x14ac:dyDescent="0.2">
      <c r="A12" s="261" t="s">
        <v>314</v>
      </c>
      <c r="B12" s="260"/>
      <c r="C12" s="260"/>
      <c r="D12" s="260"/>
      <c r="E12" s="260"/>
      <c r="F12" s="260"/>
      <c r="G12" s="260"/>
      <c r="H12" s="260"/>
      <c r="I12" s="260"/>
      <c r="J12" s="260"/>
      <c r="K12" s="260"/>
      <c r="L12" s="260"/>
      <c r="M12" s="260"/>
      <c r="N12" s="260"/>
      <c r="O12" s="260"/>
      <c r="P12" s="260"/>
      <c r="Q12" s="260"/>
      <c r="R12" s="260"/>
    </row>
    <row r="13" spans="1:18" x14ac:dyDescent="0.2">
      <c r="A13" s="261" t="s">
        <v>204</v>
      </c>
      <c r="B13" s="260"/>
      <c r="C13" s="260"/>
      <c r="D13" s="260"/>
      <c r="E13" s="260"/>
      <c r="F13" s="260"/>
      <c r="G13" s="260"/>
      <c r="H13" s="260"/>
      <c r="I13" s="260"/>
      <c r="J13" s="260"/>
      <c r="K13" s="260"/>
      <c r="L13" s="260"/>
      <c r="M13" s="260"/>
      <c r="N13" s="260"/>
      <c r="O13" s="260"/>
      <c r="P13" s="260"/>
      <c r="Q13" s="260"/>
      <c r="R13" s="260"/>
    </row>
    <row r="15" spans="1:18" x14ac:dyDescent="0.2">
      <c r="A15" s="71" t="s">
        <v>321</v>
      </c>
    </row>
    <row r="16" spans="1:18" x14ac:dyDescent="0.2">
      <c r="A16" s="71" t="s">
        <v>311</v>
      </c>
    </row>
    <row r="17" spans="1:20" x14ac:dyDescent="0.2">
      <c r="A17" s="71" t="s">
        <v>205</v>
      </c>
    </row>
    <row r="18" spans="1:20" x14ac:dyDescent="0.2">
      <c r="A18" s="71" t="s">
        <v>206</v>
      </c>
    </row>
    <row r="19" spans="1:20" x14ac:dyDescent="0.2">
      <c r="A19" s="71" t="s">
        <v>208</v>
      </c>
    </row>
    <row r="21" spans="1:20" x14ac:dyDescent="0.2">
      <c r="A21" s="261" t="s">
        <v>322</v>
      </c>
      <c r="B21" s="260"/>
      <c r="C21" s="260"/>
      <c r="D21" s="260"/>
      <c r="E21" s="260"/>
      <c r="F21" s="260"/>
      <c r="G21" s="260"/>
      <c r="H21" s="260"/>
      <c r="I21" s="260"/>
      <c r="J21" s="260"/>
      <c r="K21" s="260"/>
      <c r="L21" s="260"/>
      <c r="M21" s="260"/>
      <c r="N21" s="260"/>
      <c r="O21" s="260"/>
      <c r="P21" s="260"/>
      <c r="Q21" s="260"/>
      <c r="R21" s="260"/>
      <c r="S21" s="260"/>
      <c r="T21" s="260"/>
    </row>
    <row r="22" spans="1:20" x14ac:dyDescent="0.2">
      <c r="A22" s="261" t="s">
        <v>323</v>
      </c>
      <c r="B22" s="260"/>
      <c r="C22" s="260"/>
      <c r="D22" s="260"/>
      <c r="E22" s="260"/>
      <c r="F22" s="260"/>
      <c r="G22" s="260"/>
      <c r="H22" s="260"/>
      <c r="I22" s="260"/>
      <c r="J22" s="260"/>
      <c r="K22" s="260"/>
      <c r="L22" s="260"/>
      <c r="M22" s="260"/>
      <c r="N22" s="260"/>
      <c r="O22" s="260"/>
      <c r="P22" s="260"/>
      <c r="Q22" s="260"/>
      <c r="R22" s="260"/>
      <c r="S22" s="260"/>
      <c r="T22" s="260"/>
    </row>
    <row r="23" spans="1:20" ht="14.25" x14ac:dyDescent="0.2">
      <c r="A23" s="261" t="s">
        <v>324</v>
      </c>
      <c r="B23" s="260"/>
      <c r="C23" s="260"/>
      <c r="D23" s="260"/>
      <c r="E23" s="260"/>
      <c r="F23" s="260"/>
      <c r="G23" s="260"/>
      <c r="H23" s="260"/>
      <c r="I23" s="260"/>
      <c r="J23" s="260"/>
      <c r="K23" s="260"/>
      <c r="L23" s="260"/>
      <c r="M23" s="260"/>
      <c r="N23" s="260"/>
      <c r="O23" s="260"/>
      <c r="P23" s="260"/>
      <c r="Q23" s="260"/>
      <c r="R23" s="260"/>
      <c r="S23" s="260"/>
      <c r="T23" s="260"/>
    </row>
    <row r="24" spans="1:20" x14ac:dyDescent="0.2">
      <c r="A24" s="261" t="s">
        <v>209</v>
      </c>
      <c r="B24" s="260"/>
      <c r="C24" s="260"/>
      <c r="D24" s="260"/>
      <c r="E24" s="260"/>
      <c r="F24" s="260"/>
      <c r="G24" s="260"/>
      <c r="H24" s="260"/>
      <c r="I24" s="260"/>
      <c r="J24" s="260"/>
      <c r="K24" s="260"/>
      <c r="L24" s="260"/>
      <c r="M24" s="260"/>
      <c r="N24" s="260"/>
      <c r="O24" s="260"/>
      <c r="P24" s="260"/>
      <c r="Q24" s="260"/>
      <c r="R24" s="260"/>
      <c r="S24" s="260"/>
      <c r="T24" s="260"/>
    </row>
    <row r="25" spans="1:20" x14ac:dyDescent="0.2">
      <c r="A25" s="261" t="s">
        <v>210</v>
      </c>
      <c r="B25" s="260"/>
      <c r="C25" s="260"/>
      <c r="D25" s="260"/>
      <c r="E25" s="260"/>
      <c r="F25" s="260"/>
      <c r="G25" s="260"/>
      <c r="H25" s="260"/>
      <c r="I25" s="260"/>
      <c r="J25" s="260"/>
      <c r="K25" s="260"/>
      <c r="L25" s="260"/>
      <c r="M25" s="260"/>
      <c r="N25" s="260"/>
      <c r="O25" s="260"/>
      <c r="P25" s="260"/>
      <c r="Q25" s="260"/>
      <c r="R25" s="260"/>
      <c r="S25" s="260"/>
      <c r="T25" s="260"/>
    </row>
    <row r="27" spans="1:20" x14ac:dyDescent="0.2">
      <c r="A27" s="71" t="s">
        <v>218</v>
      </c>
    </row>
    <row r="28" spans="1:20" x14ac:dyDescent="0.2">
      <c r="A28" s="71" t="s">
        <v>214</v>
      </c>
    </row>
    <row r="29" spans="1:20" x14ac:dyDescent="0.2">
      <c r="A29" s="71" t="s">
        <v>213</v>
      </c>
    </row>
    <row r="31" spans="1:20" x14ac:dyDescent="0.2">
      <c r="A31" s="71" t="s">
        <v>360</v>
      </c>
    </row>
    <row r="32" spans="1:20" x14ac:dyDescent="0.2">
      <c r="A32" s="71" t="s">
        <v>215</v>
      </c>
    </row>
    <row r="36" spans="2:2" ht="15" x14ac:dyDescent="0.25">
      <c r="B36" s="246"/>
    </row>
  </sheetData>
  <pageMargins left="0.7" right="0.7" top="0.75" bottom="0.75" header="0.3" footer="0.3"/>
  <pageSetup scale="6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6"/>
  <sheetViews>
    <sheetView zoomScaleNormal="100" workbookViewId="0">
      <selection sqref="A1:S1"/>
    </sheetView>
  </sheetViews>
  <sheetFormatPr defaultRowHeight="12.75" x14ac:dyDescent="0.2"/>
  <cols>
    <col min="1" max="1" width="44.85546875" style="28" customWidth="1"/>
    <col min="2" max="2" width="14.42578125" style="28" customWidth="1"/>
    <col min="3" max="3" width="11.140625" style="28" customWidth="1"/>
    <col min="4" max="4" width="9.28515625" style="28" bestFit="1" customWidth="1"/>
    <col min="5" max="5" width="11.28515625" style="28" bestFit="1" customWidth="1"/>
    <col min="6" max="8" width="9.42578125" style="28" bestFit="1" customWidth="1"/>
    <col min="9" max="9" width="7.85546875" style="28" customWidth="1"/>
    <col min="10" max="10" width="7.42578125" style="28" customWidth="1"/>
    <col min="11" max="11" width="9" style="28" customWidth="1"/>
    <col min="12" max="12" width="8" style="28" customWidth="1"/>
    <col min="13" max="13" width="7.28515625" style="28" customWidth="1"/>
    <col min="14" max="14" width="12.140625" style="28" customWidth="1"/>
    <col min="15" max="15" width="8.140625" style="28" customWidth="1"/>
    <col min="16" max="16" width="13.28515625" style="28" customWidth="1"/>
    <col min="17" max="17" width="13.7109375" style="28" customWidth="1"/>
    <col min="18" max="18" width="10.5703125" style="28" customWidth="1"/>
    <col min="19" max="19" width="17.28515625" style="28" customWidth="1"/>
    <col min="20" max="20" width="18.42578125" style="28" customWidth="1"/>
    <col min="21" max="16384" width="9.140625" style="28"/>
  </cols>
  <sheetData>
    <row r="1" spans="1:19" x14ac:dyDescent="0.2">
      <c r="A1" s="324" t="s">
        <v>248</v>
      </c>
      <c r="B1" s="324"/>
      <c r="C1" s="324"/>
      <c r="D1" s="324"/>
      <c r="E1" s="324"/>
      <c r="F1" s="324"/>
      <c r="G1" s="324"/>
      <c r="H1" s="324"/>
      <c r="I1" s="324"/>
      <c r="J1" s="324"/>
      <c r="K1" s="324"/>
      <c r="L1" s="324"/>
      <c r="M1" s="324"/>
      <c r="N1" s="324"/>
      <c r="O1" s="324"/>
      <c r="P1" s="324"/>
      <c r="Q1" s="324"/>
      <c r="R1" s="324"/>
      <c r="S1" s="324"/>
    </row>
    <row r="2" spans="1:19" x14ac:dyDescent="0.2">
      <c r="A2" s="324" t="s">
        <v>315</v>
      </c>
      <c r="B2" s="324"/>
      <c r="C2" s="324"/>
      <c r="D2" s="324"/>
      <c r="E2" s="324"/>
      <c r="F2" s="324"/>
      <c r="G2" s="324"/>
      <c r="H2" s="324"/>
      <c r="I2" s="324"/>
      <c r="J2" s="324"/>
      <c r="K2" s="324"/>
      <c r="L2" s="324"/>
      <c r="M2" s="324"/>
      <c r="N2" s="324"/>
      <c r="O2" s="324"/>
      <c r="P2" s="324"/>
      <c r="Q2" s="324"/>
      <c r="R2" s="324"/>
      <c r="S2" s="324"/>
    </row>
    <row r="3" spans="1:19" x14ac:dyDescent="0.2">
      <c r="A3" s="324" t="s">
        <v>131</v>
      </c>
      <c r="B3" s="324"/>
      <c r="C3" s="324"/>
      <c r="D3" s="324"/>
      <c r="E3" s="324"/>
      <c r="F3" s="324"/>
      <c r="G3" s="324"/>
      <c r="H3" s="324"/>
      <c r="I3" s="324"/>
      <c r="J3" s="324"/>
      <c r="K3" s="324"/>
      <c r="L3" s="324"/>
      <c r="M3" s="324"/>
      <c r="N3" s="324"/>
      <c r="O3" s="324"/>
      <c r="P3" s="324"/>
      <c r="Q3" s="324"/>
      <c r="R3" s="324"/>
      <c r="S3" s="324"/>
    </row>
    <row r="4" spans="1:19" x14ac:dyDescent="0.2">
      <c r="A4" s="191"/>
      <c r="B4" s="27"/>
      <c r="C4" s="27"/>
      <c r="D4" s="27"/>
      <c r="E4" s="27"/>
      <c r="F4" s="27"/>
      <c r="G4" s="27"/>
      <c r="H4" s="27"/>
      <c r="I4" s="27"/>
      <c r="J4" s="27"/>
      <c r="K4" s="27"/>
      <c r="L4" s="27"/>
      <c r="M4" s="27"/>
      <c r="N4" s="27"/>
      <c r="O4" s="27"/>
      <c r="P4" s="27"/>
      <c r="Q4" s="27"/>
      <c r="R4" s="27"/>
    </row>
    <row r="5" spans="1:19" ht="14.25" x14ac:dyDescent="0.2">
      <c r="A5" s="31" t="s">
        <v>58</v>
      </c>
      <c r="B5" s="191" t="s">
        <v>59</v>
      </c>
      <c r="D5" s="325" t="s">
        <v>60</v>
      </c>
      <c r="E5" s="326"/>
      <c r="G5" s="326" t="s">
        <v>61</v>
      </c>
      <c r="H5" s="327"/>
      <c r="I5" s="325" t="s">
        <v>123</v>
      </c>
      <c r="J5" s="326"/>
      <c r="K5" s="326"/>
      <c r="L5" s="326"/>
      <c r="M5" s="327"/>
      <c r="N5" s="326" t="s">
        <v>124</v>
      </c>
      <c r="O5" s="326"/>
      <c r="P5" s="326"/>
      <c r="Q5" s="326"/>
      <c r="R5" s="326"/>
      <c r="S5" s="327"/>
    </row>
    <row r="6" spans="1:19" x14ac:dyDescent="0.2">
      <c r="A6" s="31" t="s">
        <v>62</v>
      </c>
      <c r="B6" s="191" t="s">
        <v>63</v>
      </c>
      <c r="D6" s="32" t="s">
        <v>64</v>
      </c>
      <c r="E6" s="33" t="s">
        <v>65</v>
      </c>
      <c r="F6" s="191" t="s">
        <v>66</v>
      </c>
      <c r="G6" s="34" t="s">
        <v>67</v>
      </c>
      <c r="H6" s="35"/>
      <c r="I6" s="79"/>
      <c r="J6" s="193"/>
      <c r="K6" s="80" t="s">
        <v>68</v>
      </c>
      <c r="L6" s="193"/>
      <c r="M6" s="81"/>
      <c r="N6" s="328" t="s">
        <v>121</v>
      </c>
      <c r="O6" s="328"/>
      <c r="P6" s="329" t="s">
        <v>122</v>
      </c>
      <c r="Q6" s="329"/>
      <c r="R6" s="330" t="s">
        <v>122</v>
      </c>
      <c r="S6" s="331"/>
    </row>
    <row r="7" spans="1:19" x14ac:dyDescent="0.2">
      <c r="A7" s="31"/>
      <c r="B7" s="40"/>
      <c r="D7" s="41"/>
      <c r="E7" s="42"/>
      <c r="G7" s="29"/>
      <c r="H7" s="37"/>
      <c r="I7" s="79">
        <v>0.1</v>
      </c>
      <c r="J7" s="193">
        <v>0.25</v>
      </c>
      <c r="K7" s="82" t="s">
        <v>70</v>
      </c>
      <c r="L7" s="193">
        <v>0.75</v>
      </c>
      <c r="M7" s="81">
        <v>0.9</v>
      </c>
      <c r="N7" s="328" t="s">
        <v>69</v>
      </c>
      <c r="O7" s="328"/>
      <c r="P7" s="332" t="s">
        <v>120</v>
      </c>
      <c r="Q7" s="332"/>
      <c r="R7" s="330" t="s">
        <v>119</v>
      </c>
      <c r="S7" s="331"/>
    </row>
    <row r="8" spans="1:19" ht="14.25" x14ac:dyDescent="0.2">
      <c r="A8" s="31"/>
      <c r="B8" s="40"/>
      <c r="D8" s="41"/>
      <c r="E8" s="42"/>
      <c r="G8" s="29"/>
      <c r="H8" s="37"/>
      <c r="I8" s="36"/>
      <c r="J8" s="29"/>
      <c r="K8" s="29"/>
      <c r="L8" s="29"/>
      <c r="M8" s="37"/>
      <c r="N8" s="115"/>
      <c r="O8" s="193"/>
      <c r="P8" s="38" t="s">
        <v>71</v>
      </c>
      <c r="Q8" s="38" t="s">
        <v>90</v>
      </c>
      <c r="R8" s="38" t="s">
        <v>71</v>
      </c>
      <c r="S8" s="39" t="s">
        <v>90</v>
      </c>
    </row>
    <row r="9" spans="1:19" ht="14.25" x14ac:dyDescent="0.2">
      <c r="A9" s="61" t="s">
        <v>91</v>
      </c>
      <c r="B9" s="62">
        <v>3578</v>
      </c>
      <c r="C9" s="62"/>
      <c r="D9" s="63">
        <v>17799</v>
      </c>
      <c r="E9" s="64">
        <v>33110.965400000001</v>
      </c>
      <c r="F9" s="65">
        <v>0.53800000000000003</v>
      </c>
      <c r="G9" s="66">
        <v>0.53</v>
      </c>
      <c r="H9" s="67">
        <v>0.54600000000000004</v>
      </c>
      <c r="I9" s="48">
        <v>0</v>
      </c>
      <c r="J9" s="43">
        <v>0.18024999999999999</v>
      </c>
      <c r="K9" s="43">
        <v>0.438</v>
      </c>
      <c r="L9" s="43">
        <v>0.73599999999999999</v>
      </c>
      <c r="M9" s="44">
        <v>1.1292</v>
      </c>
      <c r="N9" s="257"/>
      <c r="O9" s="192">
        <v>2389</v>
      </c>
      <c r="P9" s="45">
        <v>216</v>
      </c>
      <c r="Q9" s="46">
        <f>P9/O9</f>
        <v>9.0414399330263712E-2</v>
      </c>
      <c r="R9" s="45">
        <v>198</v>
      </c>
      <c r="S9" s="47">
        <f>R9/O9</f>
        <v>8.2879866052741738E-2</v>
      </c>
    </row>
    <row r="10" spans="1:19" ht="14.25" x14ac:dyDescent="0.2">
      <c r="A10" s="61" t="s">
        <v>92</v>
      </c>
      <c r="B10" s="62">
        <v>3311</v>
      </c>
      <c r="C10" s="62"/>
      <c r="D10" s="63">
        <v>9106</v>
      </c>
      <c r="E10" s="64">
        <v>18224.392400000001</v>
      </c>
      <c r="F10" s="65">
        <v>0.5</v>
      </c>
      <c r="G10" s="66">
        <v>0.48899999999999999</v>
      </c>
      <c r="H10" s="67">
        <v>0.51</v>
      </c>
      <c r="I10" s="48">
        <v>0</v>
      </c>
      <c r="J10" s="43">
        <v>0.1075</v>
      </c>
      <c r="K10" s="43">
        <v>0.41599999999999998</v>
      </c>
      <c r="L10" s="43">
        <v>0.74950000000000006</v>
      </c>
      <c r="M10" s="44">
        <v>1.1748000000000001</v>
      </c>
      <c r="N10" s="257"/>
      <c r="O10" s="192">
        <v>2154</v>
      </c>
      <c r="P10" s="45">
        <v>187</v>
      </c>
      <c r="Q10" s="46">
        <f>P10/O10</f>
        <v>8.6815227483751159E-2</v>
      </c>
      <c r="R10" s="45">
        <v>115</v>
      </c>
      <c r="S10" s="47">
        <f>R10/O10</f>
        <v>5.3389043639740022E-2</v>
      </c>
    </row>
    <row r="11" spans="1:19" ht="14.25" x14ac:dyDescent="0.2">
      <c r="A11" s="61" t="s">
        <v>93</v>
      </c>
      <c r="B11" s="62">
        <v>1662</v>
      </c>
      <c r="C11" s="62"/>
      <c r="D11" s="63">
        <v>7045</v>
      </c>
      <c r="E11" s="64">
        <v>11587.2636</v>
      </c>
      <c r="F11" s="65">
        <v>0.60799999999999998</v>
      </c>
      <c r="G11" s="66">
        <v>0.59399999999999997</v>
      </c>
      <c r="H11" s="67">
        <v>0.622</v>
      </c>
      <c r="I11" s="48">
        <v>0</v>
      </c>
      <c r="J11" s="43">
        <v>0.16900000000000001</v>
      </c>
      <c r="K11" s="43">
        <v>0.46400000000000002</v>
      </c>
      <c r="L11" s="43">
        <v>0.81399999999999995</v>
      </c>
      <c r="M11" s="44">
        <v>1.2121999999999999</v>
      </c>
      <c r="N11" s="257"/>
      <c r="O11" s="192">
        <v>1008</v>
      </c>
      <c r="P11" s="45">
        <v>93</v>
      </c>
      <c r="Q11" s="46">
        <f>P11/O11</f>
        <v>9.2261904761904767E-2</v>
      </c>
      <c r="R11" s="28">
        <v>88</v>
      </c>
      <c r="S11" s="47">
        <f>R11/O11</f>
        <v>8.7301587301587297E-2</v>
      </c>
    </row>
    <row r="12" spans="1:19" ht="14.25" x14ac:dyDescent="0.2">
      <c r="A12" s="61" t="s">
        <v>94</v>
      </c>
      <c r="B12" s="62">
        <v>969</v>
      </c>
      <c r="C12" s="62"/>
      <c r="D12" s="63">
        <v>1648</v>
      </c>
      <c r="E12" s="64">
        <v>3299.3094000000001</v>
      </c>
      <c r="F12" s="65">
        <v>0.499</v>
      </c>
      <c r="G12" s="66">
        <v>0.47599999999999998</v>
      </c>
      <c r="H12" s="67">
        <v>0.52400000000000002</v>
      </c>
      <c r="I12" s="48">
        <v>0</v>
      </c>
      <c r="J12" s="43">
        <v>0.16225000000000001</v>
      </c>
      <c r="K12" s="43">
        <v>0.4405</v>
      </c>
      <c r="L12" s="43">
        <v>0.80625000000000002</v>
      </c>
      <c r="M12" s="44">
        <v>1.2094</v>
      </c>
      <c r="N12" s="257"/>
      <c r="O12" s="192">
        <v>583</v>
      </c>
      <c r="P12" s="45">
        <v>41</v>
      </c>
      <c r="Q12" s="46">
        <f>P12/O12</f>
        <v>7.0325900514579764E-2</v>
      </c>
      <c r="R12" s="45">
        <v>19</v>
      </c>
      <c r="S12" s="47">
        <f>R12/O12</f>
        <v>3.2590051457975985E-2</v>
      </c>
    </row>
    <row r="13" spans="1:19" x14ac:dyDescent="0.2">
      <c r="A13" s="61"/>
      <c r="B13" s="62"/>
      <c r="C13" s="71"/>
      <c r="D13" s="63"/>
      <c r="E13" s="64"/>
      <c r="F13" s="65"/>
      <c r="G13" s="66"/>
      <c r="H13" s="67"/>
      <c r="I13" s="48"/>
      <c r="J13" s="43"/>
      <c r="K13" s="43"/>
      <c r="L13" s="43"/>
      <c r="M13" s="44"/>
      <c r="N13" s="192"/>
      <c r="O13" s="192"/>
      <c r="P13" s="192"/>
      <c r="Q13" s="147"/>
      <c r="R13" s="192"/>
      <c r="S13" s="146"/>
    </row>
    <row r="14" spans="1:19" ht="14.25" x14ac:dyDescent="0.2">
      <c r="A14" s="61" t="s">
        <v>95</v>
      </c>
      <c r="B14" s="62">
        <v>3640</v>
      </c>
      <c r="C14" s="62"/>
      <c r="D14" s="63">
        <v>34627</v>
      </c>
      <c r="E14" s="64">
        <v>32770.9781</v>
      </c>
      <c r="F14" s="65">
        <v>1.0569999999999999</v>
      </c>
      <c r="G14" s="66">
        <v>1.046</v>
      </c>
      <c r="H14" s="67">
        <v>1.0680000000000001</v>
      </c>
      <c r="I14" s="48">
        <v>0</v>
      </c>
      <c r="J14" s="43">
        <v>0.3095</v>
      </c>
      <c r="K14" s="43">
        <v>0.76200000000000001</v>
      </c>
      <c r="L14" s="43">
        <v>1.3045</v>
      </c>
      <c r="M14" s="44">
        <v>1.9378</v>
      </c>
      <c r="N14" s="257"/>
      <c r="O14" s="192">
        <v>2781</v>
      </c>
      <c r="P14" s="45">
        <v>332</v>
      </c>
      <c r="Q14" s="46">
        <f>P14/O14</f>
        <v>0.11938151743976987</v>
      </c>
      <c r="R14" s="45">
        <v>500</v>
      </c>
      <c r="S14" s="47">
        <f>R14/O14</f>
        <v>0.17979144192736426</v>
      </c>
    </row>
    <row r="15" spans="1:19" ht="14.25" x14ac:dyDescent="0.2">
      <c r="A15" s="61" t="s">
        <v>92</v>
      </c>
      <c r="B15" s="62">
        <v>3295</v>
      </c>
      <c r="C15" s="62"/>
      <c r="D15" s="63">
        <v>26069</v>
      </c>
      <c r="E15" s="64">
        <v>22098.816699999999</v>
      </c>
      <c r="F15" s="65">
        <v>1.18</v>
      </c>
      <c r="G15" s="66">
        <v>1.165</v>
      </c>
      <c r="H15" s="67">
        <v>1.194</v>
      </c>
      <c r="I15" s="48">
        <v>0</v>
      </c>
      <c r="J15" s="43">
        <v>0.35875000000000001</v>
      </c>
      <c r="K15" s="43">
        <v>0.88600000000000001</v>
      </c>
      <c r="L15" s="43">
        <v>1.49125</v>
      </c>
      <c r="M15" s="44">
        <v>2.2252999999999998</v>
      </c>
      <c r="N15" s="257"/>
      <c r="O15" s="192">
        <v>2467</v>
      </c>
      <c r="P15" s="45">
        <v>284</v>
      </c>
      <c r="Q15" s="46">
        <f>P15/O15</f>
        <v>0.11511957843534658</v>
      </c>
      <c r="R15" s="45">
        <v>355</v>
      </c>
      <c r="S15" s="47">
        <f>R15/O15</f>
        <v>0.14389947304418321</v>
      </c>
    </row>
    <row r="16" spans="1:19" ht="14.25" x14ac:dyDescent="0.2">
      <c r="A16" s="61" t="s">
        <v>93</v>
      </c>
      <c r="B16" s="62">
        <v>1721</v>
      </c>
      <c r="C16" s="62"/>
      <c r="D16" s="63">
        <v>8558</v>
      </c>
      <c r="E16" s="64">
        <v>10672.161400000001</v>
      </c>
      <c r="F16" s="65">
        <v>0.80200000000000005</v>
      </c>
      <c r="G16" s="66">
        <v>0.78500000000000003</v>
      </c>
      <c r="H16" s="67">
        <v>0.81899999999999995</v>
      </c>
      <c r="I16" s="48">
        <v>0</v>
      </c>
      <c r="J16" s="43">
        <v>0.1875</v>
      </c>
      <c r="K16" s="43">
        <v>0.56999999999999995</v>
      </c>
      <c r="L16" s="43">
        <v>1.02725</v>
      </c>
      <c r="M16" s="44">
        <v>1.6415</v>
      </c>
      <c r="N16" s="257"/>
      <c r="O16" s="192">
        <v>1219</v>
      </c>
      <c r="P16" s="45">
        <v>130</v>
      </c>
      <c r="Q16" s="46">
        <f>P16/O16</f>
        <v>0.10664479081214109</v>
      </c>
      <c r="R16" s="45">
        <v>149</v>
      </c>
      <c r="S16" s="47">
        <f>R16/O16</f>
        <v>0.12223133716160788</v>
      </c>
    </row>
    <row r="17" spans="1:19" x14ac:dyDescent="0.2">
      <c r="A17" s="61"/>
      <c r="B17" s="62"/>
      <c r="C17" s="62"/>
      <c r="D17" s="63"/>
      <c r="E17" s="64"/>
      <c r="F17" s="65"/>
      <c r="G17" s="66"/>
      <c r="H17" s="67"/>
      <c r="I17" s="48"/>
      <c r="J17" s="43"/>
      <c r="K17" s="43"/>
      <c r="L17" s="43"/>
      <c r="M17" s="44"/>
      <c r="N17" s="192"/>
      <c r="O17" s="192"/>
      <c r="P17" s="45"/>
      <c r="Q17" s="46"/>
      <c r="R17" s="45"/>
      <c r="S17" s="47"/>
    </row>
    <row r="18" spans="1:19" x14ac:dyDescent="0.2">
      <c r="A18" s="116" t="s">
        <v>125</v>
      </c>
      <c r="B18" s="62">
        <v>3827</v>
      </c>
      <c r="C18" s="62"/>
      <c r="D18" s="63">
        <v>9471</v>
      </c>
      <c r="E18" s="64">
        <v>10326.394</v>
      </c>
      <c r="F18" s="65">
        <v>0.91700000000000004</v>
      </c>
      <c r="G18" s="66">
        <v>0.89900000000000002</v>
      </c>
      <c r="H18" s="67">
        <v>0.93600000000000005</v>
      </c>
      <c r="I18" s="48">
        <v>0</v>
      </c>
      <c r="J18" s="43">
        <v>0.38300000000000001</v>
      </c>
      <c r="K18" s="43">
        <v>0.78500000000000003</v>
      </c>
      <c r="L18" s="43">
        <v>1.31</v>
      </c>
      <c r="M18" s="44">
        <v>1.94</v>
      </c>
      <c r="N18" s="199"/>
      <c r="O18" s="45">
        <v>2002</v>
      </c>
      <c r="P18" s="45">
        <v>150</v>
      </c>
      <c r="Q18" s="46">
        <v>7.4899999999999994E-2</v>
      </c>
      <c r="R18" s="45">
        <v>93</v>
      </c>
      <c r="S18" s="47">
        <v>4.5600000000000002E-2</v>
      </c>
    </row>
    <row r="19" spans="1:19" x14ac:dyDescent="0.2">
      <c r="A19" s="116" t="s">
        <v>247</v>
      </c>
      <c r="B19" s="62">
        <v>3924</v>
      </c>
      <c r="C19" s="62"/>
      <c r="D19" s="63">
        <v>99550</v>
      </c>
      <c r="E19" s="64">
        <v>110169.85</v>
      </c>
      <c r="F19" s="65">
        <v>0.90359999999999996</v>
      </c>
      <c r="G19" s="66">
        <v>0.89800000000000002</v>
      </c>
      <c r="H19" s="67">
        <v>0.90900000000000003</v>
      </c>
      <c r="I19" s="48">
        <v>0</v>
      </c>
      <c r="J19" s="43">
        <v>0.40639999999999998</v>
      </c>
      <c r="K19" s="43">
        <v>0.74629999999999996</v>
      </c>
      <c r="L19" s="43">
        <v>1.0744</v>
      </c>
      <c r="M19" s="44">
        <v>1.4239999999999999</v>
      </c>
      <c r="N19" s="257"/>
      <c r="O19" s="192">
        <v>3557</v>
      </c>
      <c r="P19" s="45">
        <v>472</v>
      </c>
      <c r="Q19" s="46">
        <v>0.1326</v>
      </c>
      <c r="R19" s="45">
        <v>681</v>
      </c>
      <c r="S19" s="47">
        <v>0.19139999999999999</v>
      </c>
    </row>
    <row r="20" spans="1:19" x14ac:dyDescent="0.2">
      <c r="A20" s="31"/>
      <c r="C20" s="37"/>
      <c r="H20" s="37"/>
      <c r="M20" s="37"/>
      <c r="S20" s="37"/>
    </row>
    <row r="21" spans="1:19" x14ac:dyDescent="0.2">
      <c r="A21" s="31"/>
      <c r="B21" s="62"/>
      <c r="C21" s="198" t="s">
        <v>72</v>
      </c>
      <c r="D21" s="63"/>
      <c r="E21" s="64"/>
      <c r="F21" s="65"/>
      <c r="G21" s="66"/>
      <c r="H21" s="67"/>
      <c r="I21" s="48"/>
      <c r="J21" s="43"/>
      <c r="K21" s="43"/>
      <c r="L21" s="43"/>
      <c r="M21" s="44"/>
      <c r="N21" s="192"/>
      <c r="O21" s="192"/>
      <c r="R21" s="192"/>
      <c r="S21" s="146"/>
    </row>
    <row r="22" spans="1:19" x14ac:dyDescent="0.2">
      <c r="A22" s="31"/>
      <c r="B22" s="62"/>
      <c r="C22" s="198" t="s">
        <v>73</v>
      </c>
      <c r="D22" s="63"/>
      <c r="E22" s="64"/>
      <c r="F22" s="65"/>
      <c r="G22" s="66"/>
      <c r="H22" s="67"/>
      <c r="I22" s="48"/>
      <c r="J22" s="43"/>
      <c r="K22" s="43"/>
      <c r="L22" s="43"/>
      <c r="M22" s="44"/>
      <c r="N22" s="192"/>
      <c r="O22" s="192"/>
      <c r="P22" s="192"/>
      <c r="Q22" s="147"/>
      <c r="R22" s="192"/>
      <c r="S22" s="146"/>
    </row>
    <row r="23" spans="1:19" s="71" customFormat="1" ht="14.25" x14ac:dyDescent="0.2">
      <c r="A23" s="61" t="s">
        <v>96</v>
      </c>
      <c r="B23" s="187">
        <v>3581</v>
      </c>
      <c r="C23" s="62">
        <v>1452481</v>
      </c>
      <c r="D23" s="63">
        <v>14951</v>
      </c>
      <c r="E23" s="64">
        <v>18516.231</v>
      </c>
      <c r="F23" s="65">
        <v>0.80700000000000005</v>
      </c>
      <c r="G23" s="66">
        <v>0.79500000000000004</v>
      </c>
      <c r="H23" s="67">
        <v>0.82</v>
      </c>
      <c r="I23" s="70">
        <v>0</v>
      </c>
      <c r="J23" s="66">
        <v>0.318</v>
      </c>
      <c r="K23" s="66">
        <v>0.68600000000000005</v>
      </c>
      <c r="L23" s="66">
        <v>1.1220000000000001</v>
      </c>
      <c r="M23" s="67">
        <v>1.663</v>
      </c>
      <c r="N23" s="280"/>
      <c r="O23" s="68">
        <v>2543</v>
      </c>
      <c r="P23" s="68">
        <v>222</v>
      </c>
      <c r="Q23" s="69">
        <v>8.7300000000000003E-2</v>
      </c>
      <c r="R23" s="68">
        <v>330</v>
      </c>
      <c r="S23" s="281">
        <v>0.12977</v>
      </c>
    </row>
    <row r="24" spans="1:19" s="71" customFormat="1" x14ac:dyDescent="0.2">
      <c r="A24" s="71" t="s">
        <v>74</v>
      </c>
      <c r="B24" s="187">
        <v>1761</v>
      </c>
      <c r="C24" s="62">
        <v>261809</v>
      </c>
      <c r="D24" s="63">
        <v>1703</v>
      </c>
      <c r="E24" s="64">
        <v>2319.4110000000001</v>
      </c>
      <c r="F24" s="71">
        <v>0.73399999999999999</v>
      </c>
      <c r="G24" s="65">
        <v>0.7</v>
      </c>
      <c r="H24" s="67">
        <v>0.77</v>
      </c>
      <c r="I24" s="65">
        <v>0</v>
      </c>
      <c r="J24" s="66">
        <v>0</v>
      </c>
      <c r="K24" s="66">
        <v>0.57899999999999996</v>
      </c>
      <c r="L24" s="66">
        <v>0.97699999999999998</v>
      </c>
      <c r="M24" s="67">
        <v>1.6080000000000001</v>
      </c>
      <c r="N24" s="280"/>
      <c r="O24" s="68">
        <v>692</v>
      </c>
      <c r="P24" s="68">
        <v>25</v>
      </c>
      <c r="Q24" s="69">
        <v>3.6130000000000002E-2</v>
      </c>
      <c r="R24" s="68">
        <v>14</v>
      </c>
      <c r="S24" s="281">
        <v>2.0230000000000001E-2</v>
      </c>
    </row>
    <row r="25" spans="1:19" s="71" customFormat="1" x14ac:dyDescent="0.2">
      <c r="A25" s="71" t="s">
        <v>75</v>
      </c>
      <c r="B25" s="187">
        <v>1750</v>
      </c>
      <c r="C25" s="62">
        <v>378846</v>
      </c>
      <c r="D25" s="63">
        <v>1422</v>
      </c>
      <c r="E25" s="64">
        <v>2369.1370000000002</v>
      </c>
      <c r="F25" s="65">
        <v>0.6</v>
      </c>
      <c r="G25" s="66">
        <v>0.56999999999999995</v>
      </c>
      <c r="H25" s="67">
        <v>0.63200000000000001</v>
      </c>
      <c r="I25" s="70">
        <v>0</v>
      </c>
      <c r="J25" s="66">
        <v>0</v>
      </c>
      <c r="K25" s="66">
        <v>0.47899999999999998</v>
      </c>
      <c r="L25" s="66">
        <v>0.90100000000000002</v>
      </c>
      <c r="M25" s="67">
        <v>1.526</v>
      </c>
      <c r="N25" s="280"/>
      <c r="O25" s="68">
        <v>763</v>
      </c>
      <c r="P25" s="68">
        <v>21</v>
      </c>
      <c r="Q25" s="69">
        <v>2.7519999999999999E-2</v>
      </c>
      <c r="R25" s="68">
        <v>13</v>
      </c>
      <c r="S25" s="281">
        <v>1.704E-2</v>
      </c>
    </row>
    <row r="26" spans="1:19" s="71" customFormat="1" ht="14.25" x14ac:dyDescent="0.2">
      <c r="A26" s="71" t="s">
        <v>97</v>
      </c>
      <c r="B26" s="187">
        <v>742</v>
      </c>
      <c r="C26" s="62">
        <v>116105</v>
      </c>
      <c r="D26" s="63">
        <v>854</v>
      </c>
      <c r="E26" s="64">
        <v>1420.4970000000001</v>
      </c>
      <c r="F26" s="65">
        <v>0.60099999999999998</v>
      </c>
      <c r="G26" s="66">
        <v>0.56200000000000006</v>
      </c>
      <c r="H26" s="67">
        <v>0.64300000000000002</v>
      </c>
      <c r="I26" s="70">
        <v>0</v>
      </c>
      <c r="J26" s="66">
        <v>0</v>
      </c>
      <c r="K26" s="66">
        <v>0.47599999999999998</v>
      </c>
      <c r="L26" s="66">
        <v>0.92500000000000004</v>
      </c>
      <c r="M26" s="67">
        <v>1.391</v>
      </c>
      <c r="N26" s="280"/>
      <c r="O26" s="68">
        <v>481</v>
      </c>
      <c r="P26" s="68">
        <v>16</v>
      </c>
      <c r="Q26" s="69">
        <v>3.3259999999999998E-2</v>
      </c>
      <c r="R26" s="68">
        <v>5</v>
      </c>
      <c r="S26" s="281">
        <v>1.04E-2</v>
      </c>
    </row>
    <row r="27" spans="1:19" s="71" customFormat="1" x14ac:dyDescent="0.2">
      <c r="A27" s="71" t="s">
        <v>76</v>
      </c>
      <c r="B27" s="187">
        <v>371</v>
      </c>
      <c r="C27" s="62">
        <v>43409</v>
      </c>
      <c r="D27" s="63">
        <v>185</v>
      </c>
      <c r="E27" s="64">
        <v>331.87200000000001</v>
      </c>
      <c r="F27" s="65">
        <v>0.55700000000000005</v>
      </c>
      <c r="G27" s="66">
        <v>0.48099999999999998</v>
      </c>
      <c r="H27" s="67">
        <v>0.64200000000000002</v>
      </c>
      <c r="I27" s="70">
        <v>0</v>
      </c>
      <c r="J27" s="66">
        <v>0</v>
      </c>
      <c r="K27" s="66">
        <v>0.42</v>
      </c>
      <c r="L27" s="66">
        <v>0.91900000000000004</v>
      </c>
      <c r="M27" s="67">
        <v>1.6950000000000001</v>
      </c>
      <c r="N27" s="280"/>
      <c r="O27" s="68">
        <v>95</v>
      </c>
      <c r="P27" s="68">
        <v>4</v>
      </c>
      <c r="Q27" s="69">
        <v>4.2110000000000002E-2</v>
      </c>
      <c r="R27" s="68">
        <v>1</v>
      </c>
      <c r="S27" s="281">
        <v>1.0529999999999999E-2</v>
      </c>
    </row>
    <row r="28" spans="1:19" s="71" customFormat="1" x14ac:dyDescent="0.2">
      <c r="A28" s="71" t="s">
        <v>77</v>
      </c>
      <c r="B28" s="187">
        <v>288</v>
      </c>
      <c r="C28" s="62">
        <v>8856</v>
      </c>
      <c r="D28" s="63">
        <v>165</v>
      </c>
      <c r="E28" s="64">
        <v>287.95699999999999</v>
      </c>
      <c r="F28" s="65">
        <v>0.57299999999999995</v>
      </c>
      <c r="G28" s="66">
        <v>0.49</v>
      </c>
      <c r="H28" s="67">
        <v>0.66600000000000004</v>
      </c>
      <c r="I28" s="70">
        <v>0</v>
      </c>
      <c r="J28" s="66">
        <v>0</v>
      </c>
      <c r="K28" s="66">
        <v>0.496</v>
      </c>
      <c r="L28" s="66">
        <v>0.94499999999999995</v>
      </c>
      <c r="M28" s="67">
        <v>2.044</v>
      </c>
      <c r="N28" s="280"/>
      <c r="O28" s="68">
        <v>101</v>
      </c>
      <c r="P28" s="68">
        <v>5</v>
      </c>
      <c r="Q28" s="69">
        <v>4.9500000000000002E-2</v>
      </c>
      <c r="R28" s="68">
        <v>0</v>
      </c>
      <c r="S28" s="281">
        <v>0</v>
      </c>
    </row>
    <row r="29" spans="1:19" s="71" customFormat="1" x14ac:dyDescent="0.2">
      <c r="A29" s="71" t="s">
        <v>78</v>
      </c>
      <c r="B29" s="187">
        <v>302</v>
      </c>
      <c r="C29" s="62">
        <v>2462</v>
      </c>
      <c r="D29" s="63">
        <v>14</v>
      </c>
      <c r="E29" s="64">
        <v>47.118000000000002</v>
      </c>
      <c r="F29" s="65">
        <v>0.29699999999999999</v>
      </c>
      <c r="G29" s="66">
        <v>0.16900000000000001</v>
      </c>
      <c r="H29" s="67">
        <v>0.48699999999999999</v>
      </c>
      <c r="I29" s="72" t="s">
        <v>114</v>
      </c>
      <c r="J29" s="73" t="s">
        <v>114</v>
      </c>
      <c r="K29" s="73" t="s">
        <v>114</v>
      </c>
      <c r="L29" s="73" t="s">
        <v>114</v>
      </c>
      <c r="M29" s="74" t="s">
        <v>114</v>
      </c>
      <c r="N29" s="280"/>
      <c r="O29" s="68">
        <v>6</v>
      </c>
      <c r="P29" s="194" t="s">
        <v>114</v>
      </c>
      <c r="Q29" s="282" t="s">
        <v>114</v>
      </c>
      <c r="R29" s="194" t="s">
        <v>114</v>
      </c>
      <c r="S29" s="283" t="s">
        <v>114</v>
      </c>
    </row>
    <row r="30" spans="1:19" s="71" customFormat="1" x14ac:dyDescent="0.2">
      <c r="A30" s="71" t="s">
        <v>79</v>
      </c>
      <c r="B30" s="187">
        <v>3348</v>
      </c>
      <c r="C30" s="62">
        <v>296623</v>
      </c>
      <c r="D30" s="63">
        <v>8251</v>
      </c>
      <c r="E30" s="64">
        <v>8981.6919999999991</v>
      </c>
      <c r="F30" s="65">
        <v>0.91900000000000004</v>
      </c>
      <c r="G30" s="66">
        <v>0.89900000000000002</v>
      </c>
      <c r="H30" s="67">
        <v>0.93899999999999995</v>
      </c>
      <c r="I30" s="70">
        <v>0</v>
      </c>
      <c r="J30" s="66">
        <v>0.315</v>
      </c>
      <c r="K30" s="66">
        <v>0.745</v>
      </c>
      <c r="L30" s="66">
        <v>1.3009999999999999</v>
      </c>
      <c r="M30" s="67">
        <v>1.921</v>
      </c>
      <c r="N30" s="280"/>
      <c r="O30" s="68">
        <v>2030</v>
      </c>
      <c r="P30" s="68">
        <v>151</v>
      </c>
      <c r="Q30" s="69">
        <v>7.4380000000000002E-2</v>
      </c>
      <c r="R30" s="68">
        <v>108</v>
      </c>
      <c r="S30" s="281">
        <v>5.3200000000000004E-2</v>
      </c>
    </row>
    <row r="31" spans="1:19" s="71" customFormat="1" x14ac:dyDescent="0.2">
      <c r="A31" s="71" t="s">
        <v>80</v>
      </c>
      <c r="B31" s="187">
        <v>322</v>
      </c>
      <c r="C31" s="62">
        <v>6633</v>
      </c>
      <c r="D31" s="63">
        <v>145</v>
      </c>
      <c r="E31" s="64">
        <v>182.54599999999999</v>
      </c>
      <c r="F31" s="65">
        <v>0.79400000000000004</v>
      </c>
      <c r="G31" s="66">
        <v>0.67300000000000004</v>
      </c>
      <c r="H31" s="67">
        <v>0.93200000000000005</v>
      </c>
      <c r="I31" s="70">
        <v>0</v>
      </c>
      <c r="J31" s="66">
        <v>0</v>
      </c>
      <c r="K31" s="66">
        <v>0.35599999999999998</v>
      </c>
      <c r="L31" s="66">
        <v>1.0900000000000001</v>
      </c>
      <c r="M31" s="67">
        <v>2.1139999999999999</v>
      </c>
      <c r="N31" s="280"/>
      <c r="O31" s="68">
        <v>37</v>
      </c>
      <c r="P31" s="68">
        <v>3</v>
      </c>
      <c r="Q31" s="69">
        <v>8.1079999999999999E-2</v>
      </c>
      <c r="R31" s="68">
        <v>8</v>
      </c>
      <c r="S31" s="281">
        <v>0.21622</v>
      </c>
    </row>
    <row r="32" spans="1:19" s="71" customFormat="1" x14ac:dyDescent="0.2">
      <c r="A32" s="71" t="s">
        <v>81</v>
      </c>
      <c r="B32" s="187">
        <v>3182</v>
      </c>
      <c r="C32" s="62">
        <v>302250</v>
      </c>
      <c r="D32" s="63">
        <v>2062</v>
      </c>
      <c r="E32" s="64">
        <v>2391.6320000000001</v>
      </c>
      <c r="F32" s="65">
        <v>0.86199999999999999</v>
      </c>
      <c r="G32" s="66">
        <v>0.82599999999999996</v>
      </c>
      <c r="H32" s="67">
        <v>0.9</v>
      </c>
      <c r="I32" s="70">
        <v>0</v>
      </c>
      <c r="J32" s="66">
        <v>0</v>
      </c>
      <c r="K32" s="66">
        <v>0.73199999999999998</v>
      </c>
      <c r="L32" s="66">
        <v>1.377</v>
      </c>
      <c r="M32" s="67">
        <v>2.0289999999999999</v>
      </c>
      <c r="N32" s="280"/>
      <c r="O32" s="68">
        <v>765</v>
      </c>
      <c r="P32" s="68">
        <v>44</v>
      </c>
      <c r="Q32" s="69">
        <v>5.7519999999999995E-2</v>
      </c>
      <c r="R32" s="68">
        <v>7</v>
      </c>
      <c r="S32" s="281">
        <v>9.1500000000000001E-3</v>
      </c>
    </row>
    <row r="33" spans="1:19" s="71" customFormat="1" x14ac:dyDescent="0.2">
      <c r="A33" s="71" t="s">
        <v>82</v>
      </c>
      <c r="B33" s="187">
        <v>826</v>
      </c>
      <c r="C33" s="62">
        <v>35488</v>
      </c>
      <c r="D33" s="63">
        <v>150</v>
      </c>
      <c r="E33" s="64">
        <v>184.369</v>
      </c>
      <c r="F33" s="65">
        <v>0.81399999999999995</v>
      </c>
      <c r="G33" s="66">
        <v>0.69099999999999995</v>
      </c>
      <c r="H33" s="67">
        <v>0.95199999999999996</v>
      </c>
      <c r="I33" s="70">
        <v>0</v>
      </c>
      <c r="J33" s="66">
        <v>0</v>
      </c>
      <c r="K33" s="66">
        <v>0.58099999999999996</v>
      </c>
      <c r="L33" s="66">
        <v>1.321</v>
      </c>
      <c r="M33" s="67">
        <v>2.0670000000000002</v>
      </c>
      <c r="N33" s="280"/>
      <c r="O33" s="68">
        <v>31</v>
      </c>
      <c r="P33" s="68">
        <v>1</v>
      </c>
      <c r="Q33" s="69">
        <v>3.2259999999999997E-2</v>
      </c>
      <c r="R33" s="68">
        <v>0</v>
      </c>
      <c r="S33" s="281">
        <v>0</v>
      </c>
    </row>
    <row r="34" spans="1:19" s="71" customFormat="1" x14ac:dyDescent="0.2">
      <c r="B34" s="62"/>
      <c r="C34" s="62"/>
      <c r="D34" s="187"/>
      <c r="E34" s="64"/>
      <c r="F34" s="65"/>
      <c r="G34" s="66"/>
      <c r="H34" s="66"/>
      <c r="I34" s="66"/>
      <c r="J34" s="66"/>
      <c r="K34" s="66"/>
      <c r="L34" s="66"/>
      <c r="M34" s="66"/>
      <c r="N34" s="194"/>
      <c r="O34" s="194"/>
      <c r="P34" s="68"/>
      <c r="Q34" s="69"/>
      <c r="R34" s="68"/>
      <c r="S34" s="69"/>
    </row>
    <row r="35" spans="1:19" s="71" customFormat="1" x14ac:dyDescent="0.2">
      <c r="B35" s="62"/>
      <c r="C35" s="62"/>
      <c r="D35" s="187"/>
      <c r="E35" s="64"/>
      <c r="F35" s="65"/>
      <c r="G35" s="66"/>
      <c r="H35" s="66"/>
      <c r="I35" s="66"/>
      <c r="J35" s="66"/>
      <c r="K35" s="66"/>
      <c r="L35" s="66"/>
      <c r="M35" s="66"/>
      <c r="N35" s="194"/>
      <c r="O35" s="194"/>
      <c r="P35" s="68"/>
      <c r="Q35" s="69"/>
      <c r="R35" s="68"/>
      <c r="S35" s="69"/>
    </row>
    <row r="36" spans="1:19" x14ac:dyDescent="0.2">
      <c r="A36" s="260" t="s">
        <v>246</v>
      </c>
      <c r="B36" s="260"/>
      <c r="C36" s="260"/>
      <c r="D36" s="260"/>
    </row>
    <row r="37" spans="1:19" x14ac:dyDescent="0.2">
      <c r="A37" s="260" t="s">
        <v>361</v>
      </c>
      <c r="B37" s="260"/>
      <c r="C37" s="260"/>
      <c r="D37" s="260"/>
    </row>
    <row r="38" spans="1:19" x14ac:dyDescent="0.2">
      <c r="A38" s="260" t="s">
        <v>362</v>
      </c>
      <c r="B38" s="260"/>
      <c r="C38" s="260"/>
      <c r="D38" s="260"/>
    </row>
    <row r="39" spans="1:19" x14ac:dyDescent="0.2">
      <c r="A39" s="260" t="s">
        <v>83</v>
      </c>
      <c r="B39" s="260"/>
      <c r="C39" s="260"/>
      <c r="D39" s="260"/>
    </row>
    <row r="40" spans="1:19" x14ac:dyDescent="0.2">
      <c r="A40" s="260" t="s">
        <v>84</v>
      </c>
      <c r="B40" s="260"/>
      <c r="C40" s="260"/>
      <c r="D40" s="260"/>
    </row>
    <row r="41" spans="1:19" x14ac:dyDescent="0.2">
      <c r="A41" s="260" t="s">
        <v>316</v>
      </c>
      <c r="B41" s="260"/>
      <c r="C41" s="260"/>
      <c r="D41" s="260"/>
    </row>
    <row r="42" spans="1:19" x14ac:dyDescent="0.2">
      <c r="A42" s="260" t="s">
        <v>363</v>
      </c>
      <c r="B42" s="260"/>
      <c r="C42" s="260"/>
      <c r="D42" s="260"/>
    </row>
    <row r="43" spans="1:19" x14ac:dyDescent="0.2">
      <c r="A43" s="260" t="s">
        <v>85</v>
      </c>
      <c r="B43" s="260"/>
      <c r="C43" s="260"/>
      <c r="D43" s="260"/>
    </row>
    <row r="44" spans="1:19" x14ac:dyDescent="0.2">
      <c r="A44" s="260" t="s">
        <v>364</v>
      </c>
      <c r="B44" s="260"/>
      <c r="C44" s="260"/>
      <c r="D44" s="260"/>
    </row>
    <row r="45" spans="1:19" x14ac:dyDescent="0.2">
      <c r="A45" s="28" t="s">
        <v>245</v>
      </c>
    </row>
    <row r="46" spans="1:19" x14ac:dyDescent="0.2">
      <c r="A46" s="258"/>
    </row>
  </sheetData>
  <mergeCells count="13">
    <mergeCell ref="N6:O6"/>
    <mergeCell ref="P6:Q6"/>
    <mergeCell ref="R6:S6"/>
    <mergeCell ref="N7:O7"/>
    <mergeCell ref="P7:Q7"/>
    <mergeCell ref="R7:S7"/>
    <mergeCell ref="A1:S1"/>
    <mergeCell ref="A2:S2"/>
    <mergeCell ref="A3:S3"/>
    <mergeCell ref="D5:E5"/>
    <mergeCell ref="G5:H5"/>
    <mergeCell ref="I5:M5"/>
    <mergeCell ref="N5:S5"/>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73"/>
  <sheetViews>
    <sheetView workbookViewId="0">
      <selection sqref="A1:Q1"/>
    </sheetView>
  </sheetViews>
  <sheetFormatPr defaultRowHeight="12.75" x14ac:dyDescent="0.2"/>
  <cols>
    <col min="1" max="1" width="16.85546875" style="51" customWidth="1"/>
    <col min="2" max="2" width="10.28515625" style="1" customWidth="1"/>
    <col min="3" max="3" width="10.85546875" style="1" customWidth="1"/>
    <col min="4" max="4" width="11" style="1" customWidth="1"/>
    <col min="5" max="5" width="9.7109375" style="1" customWidth="1"/>
    <col min="6" max="6" width="11.140625" style="55" customWidth="1"/>
    <col min="7" max="9" width="9.5703125" style="55" customWidth="1"/>
    <col min="10" max="10" width="12.42578125" style="1" customWidth="1"/>
    <col min="11" max="11" width="13.140625" style="1" customWidth="1"/>
    <col min="12" max="12" width="13.5703125" style="1" customWidth="1"/>
    <col min="13" max="13" width="8" style="1" customWidth="1"/>
    <col min="14" max="14" width="7.5703125" style="1" customWidth="1"/>
    <col min="15" max="15" width="8.28515625" style="1" customWidth="1"/>
    <col min="16" max="16" width="8" style="1" customWidth="1"/>
    <col min="17" max="17" width="9" style="1" customWidth="1"/>
    <col min="18" max="16384" width="9.140625" style="1"/>
  </cols>
  <sheetData>
    <row r="1" spans="1:18" s="51" customFormat="1" ht="14.1" customHeight="1" x14ac:dyDescent="0.2">
      <c r="A1" s="284" t="s">
        <v>132</v>
      </c>
      <c r="B1" s="285"/>
      <c r="C1" s="285"/>
      <c r="D1" s="285"/>
      <c r="E1" s="285"/>
      <c r="F1" s="285"/>
      <c r="G1" s="285"/>
      <c r="H1" s="285"/>
      <c r="I1" s="285"/>
      <c r="J1" s="285"/>
      <c r="K1" s="285"/>
      <c r="L1" s="285"/>
      <c r="M1" s="285"/>
      <c r="N1" s="285"/>
      <c r="O1" s="285"/>
      <c r="P1" s="285"/>
      <c r="Q1" s="286"/>
    </row>
    <row r="2" spans="1:18" s="51" customFormat="1" ht="14.1" customHeight="1" x14ac:dyDescent="0.2">
      <c r="A2" s="341" t="s">
        <v>269</v>
      </c>
      <c r="B2" s="342"/>
      <c r="C2" s="342"/>
      <c r="D2" s="342"/>
      <c r="E2" s="342"/>
      <c r="F2" s="342"/>
      <c r="G2" s="342"/>
      <c r="H2" s="342"/>
      <c r="I2" s="342"/>
      <c r="J2" s="342"/>
      <c r="K2" s="342"/>
      <c r="L2" s="342"/>
      <c r="M2" s="342"/>
      <c r="N2" s="342"/>
      <c r="O2" s="342"/>
      <c r="P2" s="342"/>
      <c r="Q2" s="343"/>
    </row>
    <row r="3" spans="1:18" s="51" customFormat="1" ht="14.1" customHeight="1" thickBot="1" x14ac:dyDescent="0.25">
      <c r="A3" s="287" t="s">
        <v>317</v>
      </c>
      <c r="B3" s="288"/>
      <c r="C3" s="288"/>
      <c r="D3" s="288"/>
      <c r="E3" s="288"/>
      <c r="F3" s="288"/>
      <c r="G3" s="288"/>
      <c r="H3" s="288"/>
      <c r="I3" s="288"/>
      <c r="J3" s="288"/>
      <c r="K3" s="288"/>
      <c r="L3" s="288"/>
      <c r="M3" s="288"/>
      <c r="N3" s="288"/>
      <c r="O3" s="288"/>
      <c r="P3" s="288"/>
      <c r="Q3" s="289"/>
    </row>
    <row r="4" spans="1:18" s="53" customFormat="1" ht="14.1" customHeight="1" thickTop="1" x14ac:dyDescent="0.2">
      <c r="A4" s="2"/>
      <c r="B4" s="52"/>
      <c r="C4" s="52"/>
      <c r="D4" s="121"/>
      <c r="E4" s="335" t="s">
        <v>60</v>
      </c>
      <c r="F4" s="335"/>
      <c r="G4" s="54"/>
      <c r="H4" s="336" t="s">
        <v>61</v>
      </c>
      <c r="I4" s="337"/>
      <c r="J4" s="338" t="s">
        <v>105</v>
      </c>
      <c r="K4" s="339"/>
      <c r="L4" s="340"/>
      <c r="M4" s="333" t="s">
        <v>103</v>
      </c>
      <c r="N4" s="333"/>
      <c r="O4" s="333"/>
      <c r="P4" s="333"/>
      <c r="Q4" s="334"/>
      <c r="R4" s="52"/>
    </row>
    <row r="5" spans="1:18" s="53" customFormat="1" ht="52.5" x14ac:dyDescent="0.2">
      <c r="A5" s="85" t="s">
        <v>1</v>
      </c>
      <c r="B5" s="150" t="s">
        <v>102</v>
      </c>
      <c r="C5" s="150" t="s">
        <v>126</v>
      </c>
      <c r="D5" s="86" t="s">
        <v>127</v>
      </c>
      <c r="E5" s="78" t="s">
        <v>64</v>
      </c>
      <c r="F5" s="126" t="s">
        <v>65</v>
      </c>
      <c r="G5" s="126" t="s">
        <v>66</v>
      </c>
      <c r="H5" s="126" t="s">
        <v>98</v>
      </c>
      <c r="I5" s="127" t="s">
        <v>99</v>
      </c>
      <c r="J5" s="87" t="s">
        <v>106</v>
      </c>
      <c r="K5" s="150" t="s">
        <v>281</v>
      </c>
      <c r="L5" s="162" t="s">
        <v>282</v>
      </c>
      <c r="M5" s="128">
        <v>0.1</v>
      </c>
      <c r="N5" s="128">
        <v>0.25</v>
      </c>
      <c r="O5" s="114" t="s">
        <v>100</v>
      </c>
      <c r="P5" s="128">
        <v>0.75</v>
      </c>
      <c r="Q5" s="129">
        <v>0.9</v>
      </c>
    </row>
    <row r="6" spans="1:18" ht="12.75" customHeight="1" x14ac:dyDescent="0.2">
      <c r="A6" s="105" t="s">
        <v>5</v>
      </c>
      <c r="B6" s="204" t="s">
        <v>199</v>
      </c>
      <c r="C6" s="204" t="s">
        <v>199</v>
      </c>
      <c r="D6" s="122">
        <v>10</v>
      </c>
      <c r="E6" s="109">
        <v>13</v>
      </c>
      <c r="F6" s="117">
        <v>46.684399999999997</v>
      </c>
      <c r="G6" s="118">
        <v>0.27800000000000002</v>
      </c>
      <c r="H6" s="118">
        <v>0.155</v>
      </c>
      <c r="I6" s="124">
        <v>0.46400000000000002</v>
      </c>
      <c r="J6" s="209">
        <v>6</v>
      </c>
      <c r="K6" s="230" t="s">
        <v>114</v>
      </c>
      <c r="L6" s="231" t="s">
        <v>114</v>
      </c>
      <c r="M6" s="118" t="s">
        <v>114</v>
      </c>
      <c r="N6" s="118" t="s">
        <v>114</v>
      </c>
      <c r="O6" s="118" t="s">
        <v>114</v>
      </c>
      <c r="P6" s="118" t="s">
        <v>114</v>
      </c>
      <c r="Q6" s="124" t="s">
        <v>114</v>
      </c>
      <c r="R6" s="189"/>
    </row>
    <row r="7" spans="1:18" ht="12.75" customHeight="1" x14ac:dyDescent="0.2">
      <c r="A7" s="105" t="s">
        <v>6</v>
      </c>
      <c r="B7" s="204" t="s">
        <v>200</v>
      </c>
      <c r="C7" s="204" t="s">
        <v>200</v>
      </c>
      <c r="D7" s="122">
        <v>75</v>
      </c>
      <c r="E7" s="109">
        <v>399</v>
      </c>
      <c r="F7" s="117">
        <v>597.83140000000003</v>
      </c>
      <c r="G7" s="118">
        <v>0.66700000000000004</v>
      </c>
      <c r="H7" s="118">
        <v>0.60399999999999998</v>
      </c>
      <c r="I7" s="124">
        <v>0.73499999999999999</v>
      </c>
      <c r="J7" s="209">
        <v>39</v>
      </c>
      <c r="K7" s="232">
        <v>0.13</v>
      </c>
      <c r="L7" s="231">
        <v>0.05</v>
      </c>
      <c r="M7" s="118">
        <v>0</v>
      </c>
      <c r="N7" s="118">
        <v>0.13200000000000001</v>
      </c>
      <c r="O7" s="118">
        <v>0.41199999999999998</v>
      </c>
      <c r="P7" s="118">
        <v>0.81625000000000003</v>
      </c>
      <c r="Q7" s="124">
        <v>1.0913999999999999</v>
      </c>
      <c r="R7" s="189"/>
    </row>
    <row r="8" spans="1:18" ht="12.75" customHeight="1" x14ac:dyDescent="0.2">
      <c r="A8" s="105" t="s">
        <v>7</v>
      </c>
      <c r="B8" s="204" t="s">
        <v>200</v>
      </c>
      <c r="C8" s="204" t="s">
        <v>280</v>
      </c>
      <c r="D8" s="122">
        <v>48</v>
      </c>
      <c r="E8" s="109">
        <v>192</v>
      </c>
      <c r="F8" s="117">
        <v>350.80450000000002</v>
      </c>
      <c r="G8" s="118">
        <v>0.54700000000000004</v>
      </c>
      <c r="H8" s="118">
        <v>0.47399999999999998</v>
      </c>
      <c r="I8" s="124">
        <v>0.629</v>
      </c>
      <c r="J8" s="209">
        <v>24</v>
      </c>
      <c r="K8" s="232">
        <v>0.13</v>
      </c>
      <c r="L8" s="231">
        <v>0.04</v>
      </c>
      <c r="M8" s="118">
        <v>0</v>
      </c>
      <c r="N8" s="118">
        <v>0.26200000000000001</v>
      </c>
      <c r="O8" s="118">
        <v>0.61799999999999999</v>
      </c>
      <c r="P8" s="118">
        <v>0.75700000000000001</v>
      </c>
      <c r="Q8" s="124">
        <v>1.2436</v>
      </c>
      <c r="R8" s="189"/>
    </row>
    <row r="9" spans="1:18" ht="12.75" customHeight="1" x14ac:dyDescent="0.2">
      <c r="A9" s="105" t="s">
        <v>8</v>
      </c>
      <c r="B9" s="204" t="s">
        <v>199</v>
      </c>
      <c r="C9" s="204" t="s">
        <v>199</v>
      </c>
      <c r="D9" s="122">
        <v>56</v>
      </c>
      <c r="E9" s="109">
        <v>404</v>
      </c>
      <c r="F9" s="117">
        <v>632.59550000000002</v>
      </c>
      <c r="G9" s="118">
        <v>0.63900000000000001</v>
      </c>
      <c r="H9" s="118">
        <v>0.57899999999999996</v>
      </c>
      <c r="I9" s="124">
        <v>0.70299999999999996</v>
      </c>
      <c r="J9" s="209">
        <v>43</v>
      </c>
      <c r="K9" s="232">
        <v>7.0000000000000007E-2</v>
      </c>
      <c r="L9" s="231">
        <v>0.02</v>
      </c>
      <c r="M9" s="118">
        <v>0</v>
      </c>
      <c r="N9" s="118">
        <v>0.28349999999999997</v>
      </c>
      <c r="O9" s="118">
        <v>0.42849999999999999</v>
      </c>
      <c r="P9" s="118">
        <v>0.69450000000000001</v>
      </c>
      <c r="Q9" s="124">
        <v>0.93430000000000002</v>
      </c>
      <c r="R9" s="189"/>
    </row>
    <row r="10" spans="1:18" ht="12.75" customHeight="1" x14ac:dyDescent="0.2">
      <c r="A10" s="105" t="s">
        <v>9</v>
      </c>
      <c r="B10" s="204" t="s">
        <v>200</v>
      </c>
      <c r="C10" s="204" t="s">
        <v>200</v>
      </c>
      <c r="D10" s="122">
        <v>350</v>
      </c>
      <c r="E10" s="109">
        <v>2482</v>
      </c>
      <c r="F10" s="117">
        <v>4804.9031000000004</v>
      </c>
      <c r="G10" s="118">
        <v>0.51700000000000002</v>
      </c>
      <c r="H10" s="118">
        <v>0.497</v>
      </c>
      <c r="I10" s="124">
        <v>0.53700000000000003</v>
      </c>
      <c r="J10" s="209">
        <v>290</v>
      </c>
      <c r="K10" s="232">
        <v>0.12</v>
      </c>
      <c r="L10" s="231">
        <v>0.12</v>
      </c>
      <c r="M10" s="118">
        <v>0</v>
      </c>
      <c r="N10" s="118">
        <v>0.1845</v>
      </c>
      <c r="O10" s="118">
        <v>0.42299999999999999</v>
      </c>
      <c r="P10" s="118">
        <v>0.73150000000000004</v>
      </c>
      <c r="Q10" s="124">
        <v>1.27</v>
      </c>
      <c r="R10" s="189"/>
    </row>
    <row r="11" spans="1:18" ht="12.75" customHeight="1" x14ac:dyDescent="0.2">
      <c r="A11" s="105" t="s">
        <v>10</v>
      </c>
      <c r="B11" s="204" t="s">
        <v>201</v>
      </c>
      <c r="C11" s="204" t="s">
        <v>280</v>
      </c>
      <c r="D11" s="122">
        <v>52</v>
      </c>
      <c r="E11" s="109">
        <v>204</v>
      </c>
      <c r="F11" s="117">
        <v>413.21929999999998</v>
      </c>
      <c r="G11" s="118">
        <v>0.49399999999999999</v>
      </c>
      <c r="H11" s="118">
        <v>0.42899999999999999</v>
      </c>
      <c r="I11" s="124">
        <v>0.56499999999999995</v>
      </c>
      <c r="J11" s="209">
        <v>32</v>
      </c>
      <c r="K11" s="232">
        <v>0.03</v>
      </c>
      <c r="L11" s="231">
        <v>0.09</v>
      </c>
      <c r="M11" s="118">
        <v>0</v>
      </c>
      <c r="N11" s="118">
        <v>0.17899999999999999</v>
      </c>
      <c r="O11" s="118">
        <v>0.26300000000000001</v>
      </c>
      <c r="P11" s="118">
        <v>0.53900000000000003</v>
      </c>
      <c r="Q11" s="124">
        <v>0.80579999999999996</v>
      </c>
      <c r="R11" s="189"/>
    </row>
    <row r="12" spans="1:18" ht="12.75" customHeight="1" x14ac:dyDescent="0.2">
      <c r="A12" s="105" t="s">
        <v>11</v>
      </c>
      <c r="B12" s="204" t="s">
        <v>200</v>
      </c>
      <c r="C12" s="204" t="s">
        <v>200</v>
      </c>
      <c r="D12" s="122">
        <v>30</v>
      </c>
      <c r="E12" s="109">
        <v>138</v>
      </c>
      <c r="F12" s="117">
        <v>246.9091</v>
      </c>
      <c r="G12" s="118">
        <v>0.55900000000000005</v>
      </c>
      <c r="H12" s="118">
        <v>0.47099999999999997</v>
      </c>
      <c r="I12" s="124">
        <v>0.65800000000000003</v>
      </c>
      <c r="J12" s="209">
        <v>25</v>
      </c>
      <c r="K12" s="232">
        <v>0.08</v>
      </c>
      <c r="L12" s="231">
        <v>0.04</v>
      </c>
      <c r="M12" s="118">
        <v>0</v>
      </c>
      <c r="N12" s="118">
        <v>0.13900000000000001</v>
      </c>
      <c r="O12" s="118">
        <v>0.44550000000000001</v>
      </c>
      <c r="P12" s="118">
        <v>0.69399999999999995</v>
      </c>
      <c r="Q12" s="124">
        <v>1.0760000000000001</v>
      </c>
      <c r="R12" s="189"/>
    </row>
    <row r="13" spans="1:18" ht="12.75" customHeight="1" x14ac:dyDescent="0.2">
      <c r="A13" s="105" t="s">
        <v>12</v>
      </c>
      <c r="B13" s="204" t="s">
        <v>200</v>
      </c>
      <c r="C13" s="204" t="s">
        <v>200</v>
      </c>
      <c r="D13" s="122">
        <v>8</v>
      </c>
      <c r="E13" s="109">
        <v>120</v>
      </c>
      <c r="F13" s="117">
        <v>171.56059999999999</v>
      </c>
      <c r="G13" s="118">
        <v>0.69899999999999995</v>
      </c>
      <c r="H13" s="118">
        <v>0.58199999999999996</v>
      </c>
      <c r="I13" s="124">
        <v>0.83299999999999996</v>
      </c>
      <c r="J13" s="209">
        <v>8</v>
      </c>
      <c r="K13" s="232" t="s">
        <v>114</v>
      </c>
      <c r="L13" s="231" t="s">
        <v>114</v>
      </c>
      <c r="M13" s="118" t="s">
        <v>114</v>
      </c>
      <c r="N13" s="118" t="s">
        <v>114</v>
      </c>
      <c r="O13" s="118" t="s">
        <v>114</v>
      </c>
      <c r="P13" s="118" t="s">
        <v>114</v>
      </c>
      <c r="Q13" s="124" t="s">
        <v>114</v>
      </c>
      <c r="R13" s="189"/>
    </row>
    <row r="14" spans="1:18" ht="12.75" customHeight="1" x14ac:dyDescent="0.2">
      <c r="A14" s="105" t="s">
        <v>13</v>
      </c>
      <c r="B14" s="204" t="s">
        <v>200</v>
      </c>
      <c r="C14" s="204" t="s">
        <v>200</v>
      </c>
      <c r="D14" s="122">
        <v>8</v>
      </c>
      <c r="E14" s="109">
        <v>76</v>
      </c>
      <c r="F14" s="117">
        <v>107.267</v>
      </c>
      <c r="G14" s="118">
        <v>0.70899999999999996</v>
      </c>
      <c r="H14" s="118">
        <v>0.56200000000000006</v>
      </c>
      <c r="I14" s="124">
        <v>0.88200000000000001</v>
      </c>
      <c r="J14" s="209">
        <v>8</v>
      </c>
      <c r="K14" s="232" t="s">
        <v>114</v>
      </c>
      <c r="L14" s="231" t="s">
        <v>114</v>
      </c>
      <c r="M14" s="118" t="s">
        <v>114</v>
      </c>
      <c r="N14" s="118" t="s">
        <v>114</v>
      </c>
      <c r="O14" s="118" t="s">
        <v>114</v>
      </c>
      <c r="P14" s="118" t="s">
        <v>114</v>
      </c>
      <c r="Q14" s="124" t="s">
        <v>114</v>
      </c>
      <c r="R14" s="189"/>
    </row>
    <row r="15" spans="1:18" ht="12.75" customHeight="1" x14ac:dyDescent="0.2">
      <c r="A15" s="105" t="s">
        <v>14</v>
      </c>
      <c r="B15" s="204" t="s">
        <v>199</v>
      </c>
      <c r="C15" s="204" t="s">
        <v>199</v>
      </c>
      <c r="D15" s="122">
        <v>191</v>
      </c>
      <c r="E15" s="109">
        <v>1295</v>
      </c>
      <c r="F15" s="117">
        <v>2190.4733000000001</v>
      </c>
      <c r="G15" s="118">
        <v>0.59099999999999997</v>
      </c>
      <c r="H15" s="118">
        <v>0.56000000000000005</v>
      </c>
      <c r="I15" s="124">
        <v>0.624</v>
      </c>
      <c r="J15" s="209">
        <v>170</v>
      </c>
      <c r="K15" s="232">
        <v>0.08</v>
      </c>
      <c r="L15" s="231">
        <v>0.06</v>
      </c>
      <c r="M15" s="118">
        <v>0</v>
      </c>
      <c r="N15" s="118">
        <v>0.224</v>
      </c>
      <c r="O15" s="118">
        <v>0.51100000000000001</v>
      </c>
      <c r="P15" s="118">
        <v>0.78100000000000003</v>
      </c>
      <c r="Q15" s="124">
        <v>1.1639999999999999</v>
      </c>
      <c r="R15" s="189"/>
    </row>
    <row r="16" spans="1:18" ht="12.75" customHeight="1" x14ac:dyDescent="0.2">
      <c r="A16" s="105" t="s">
        <v>15</v>
      </c>
      <c r="B16" s="204" t="s">
        <v>200</v>
      </c>
      <c r="C16" s="204" t="s">
        <v>199</v>
      </c>
      <c r="D16" s="122">
        <v>102</v>
      </c>
      <c r="E16" s="109">
        <v>703</v>
      </c>
      <c r="F16" s="117">
        <v>979.23119999999994</v>
      </c>
      <c r="G16" s="118">
        <v>0.71799999999999997</v>
      </c>
      <c r="H16" s="118">
        <v>0.66600000000000004</v>
      </c>
      <c r="I16" s="124">
        <v>0.77200000000000002</v>
      </c>
      <c r="J16" s="209">
        <v>65</v>
      </c>
      <c r="K16" s="232">
        <v>0.15</v>
      </c>
      <c r="L16" s="231">
        <v>0.03</v>
      </c>
      <c r="M16" s="118">
        <v>0</v>
      </c>
      <c r="N16" s="118">
        <v>0.22975000000000001</v>
      </c>
      <c r="O16" s="118">
        <v>0.61599999999999999</v>
      </c>
      <c r="P16" s="118">
        <v>0.81774999999999998</v>
      </c>
      <c r="Q16" s="124">
        <v>1.1625000000000001</v>
      </c>
      <c r="R16" s="189"/>
    </row>
    <row r="17" spans="1:18" ht="12.75" customHeight="1" x14ac:dyDescent="0.2">
      <c r="A17" s="105" t="s">
        <v>16</v>
      </c>
      <c r="B17" s="204" t="s">
        <v>200</v>
      </c>
      <c r="C17" s="204" t="s">
        <v>200</v>
      </c>
      <c r="D17" s="122">
        <v>15</v>
      </c>
      <c r="E17" s="109">
        <v>27</v>
      </c>
      <c r="F17" s="117">
        <v>109.28440000000001</v>
      </c>
      <c r="G17" s="118">
        <v>0.247</v>
      </c>
      <c r="H17" s="118">
        <v>0.16600000000000001</v>
      </c>
      <c r="I17" s="124">
        <v>0.35399999999999998</v>
      </c>
      <c r="J17" s="209">
        <v>13</v>
      </c>
      <c r="K17" s="232">
        <v>0</v>
      </c>
      <c r="L17" s="231">
        <v>0.15</v>
      </c>
      <c r="M17" s="118" t="s">
        <v>114</v>
      </c>
      <c r="N17" s="118" t="s">
        <v>114</v>
      </c>
      <c r="O17" s="118" t="s">
        <v>114</v>
      </c>
      <c r="P17" s="118" t="s">
        <v>114</v>
      </c>
      <c r="Q17" s="124" t="s">
        <v>114</v>
      </c>
      <c r="R17" s="189"/>
    </row>
    <row r="18" spans="1:18" ht="12.75" customHeight="1" x14ac:dyDescent="0.2">
      <c r="A18" s="105" t="s">
        <v>17</v>
      </c>
      <c r="B18" s="204" t="s">
        <v>199</v>
      </c>
      <c r="C18" s="204" t="s">
        <v>200</v>
      </c>
      <c r="D18" s="122">
        <v>50</v>
      </c>
      <c r="E18" s="109">
        <v>86</v>
      </c>
      <c r="F18" s="117">
        <v>160.14439999999999</v>
      </c>
      <c r="G18" s="118">
        <v>0.53700000000000003</v>
      </c>
      <c r="H18" s="118">
        <v>0.432</v>
      </c>
      <c r="I18" s="124">
        <v>0.66</v>
      </c>
      <c r="J18" s="209">
        <v>18</v>
      </c>
      <c r="K18" s="232">
        <v>0.06</v>
      </c>
      <c r="L18" s="231">
        <v>0</v>
      </c>
      <c r="M18" s="118" t="s">
        <v>114</v>
      </c>
      <c r="N18" s="118" t="s">
        <v>114</v>
      </c>
      <c r="O18" s="118" t="s">
        <v>114</v>
      </c>
      <c r="P18" s="118" t="s">
        <v>114</v>
      </c>
      <c r="Q18" s="124" t="s">
        <v>114</v>
      </c>
      <c r="R18" s="189"/>
    </row>
    <row r="19" spans="1:18" ht="12.75" customHeight="1" x14ac:dyDescent="0.2">
      <c r="A19" s="105" t="s">
        <v>18</v>
      </c>
      <c r="B19" s="204" t="s">
        <v>199</v>
      </c>
      <c r="C19" s="204" t="s">
        <v>199</v>
      </c>
      <c r="D19" s="122">
        <v>16</v>
      </c>
      <c r="E19" s="109">
        <v>17</v>
      </c>
      <c r="F19" s="117">
        <v>59.284700000000001</v>
      </c>
      <c r="G19" s="118">
        <v>0.28699999999999998</v>
      </c>
      <c r="H19" s="118">
        <v>0.17299999999999999</v>
      </c>
      <c r="I19" s="124">
        <v>0.45</v>
      </c>
      <c r="J19" s="209">
        <v>8</v>
      </c>
      <c r="K19" s="232" t="s">
        <v>114</v>
      </c>
      <c r="L19" s="231" t="s">
        <v>114</v>
      </c>
      <c r="M19" s="118" t="s">
        <v>114</v>
      </c>
      <c r="N19" s="118" t="s">
        <v>114</v>
      </c>
      <c r="O19" s="118" t="s">
        <v>114</v>
      </c>
      <c r="P19" s="118" t="s">
        <v>114</v>
      </c>
      <c r="Q19" s="124" t="s">
        <v>114</v>
      </c>
      <c r="R19" s="189"/>
    </row>
    <row r="20" spans="1:18" ht="12.75" customHeight="1" x14ac:dyDescent="0.2">
      <c r="A20" s="105" t="s">
        <v>19</v>
      </c>
      <c r="B20" s="204" t="s">
        <v>200</v>
      </c>
      <c r="C20" s="204" t="s">
        <v>200</v>
      </c>
      <c r="D20" s="122">
        <v>148</v>
      </c>
      <c r="E20" s="109">
        <v>589</v>
      </c>
      <c r="F20" s="117">
        <v>1254.2335</v>
      </c>
      <c r="G20" s="118">
        <v>0.47</v>
      </c>
      <c r="H20" s="118">
        <v>0.433</v>
      </c>
      <c r="I20" s="124">
        <v>0.50900000000000001</v>
      </c>
      <c r="J20" s="209">
        <v>106</v>
      </c>
      <c r="K20" s="232">
        <v>7.0000000000000007E-2</v>
      </c>
      <c r="L20" s="231">
        <v>0.08</v>
      </c>
      <c r="M20" s="118">
        <v>0</v>
      </c>
      <c r="N20" s="118">
        <v>0</v>
      </c>
      <c r="O20" s="118">
        <v>0.32900000000000001</v>
      </c>
      <c r="P20" s="118">
        <v>0.76249999999999996</v>
      </c>
      <c r="Q20" s="124">
        <v>1.0482</v>
      </c>
      <c r="R20" s="189"/>
    </row>
    <row r="21" spans="1:18" ht="12.75" customHeight="1" x14ac:dyDescent="0.2">
      <c r="A21" s="105" t="s">
        <v>20</v>
      </c>
      <c r="B21" s="204" t="s">
        <v>200</v>
      </c>
      <c r="C21" s="204" t="s">
        <v>199</v>
      </c>
      <c r="D21" s="122">
        <v>104</v>
      </c>
      <c r="E21" s="109">
        <v>517</v>
      </c>
      <c r="F21" s="117">
        <v>746.66269999999997</v>
      </c>
      <c r="G21" s="118">
        <v>0.69199999999999995</v>
      </c>
      <c r="H21" s="118">
        <v>0.63500000000000001</v>
      </c>
      <c r="I21" s="124">
        <v>0.754</v>
      </c>
      <c r="J21" s="209">
        <v>58</v>
      </c>
      <c r="K21" s="232">
        <v>0.12</v>
      </c>
      <c r="L21" s="231">
        <v>0.05</v>
      </c>
      <c r="M21" s="118">
        <v>0</v>
      </c>
      <c r="N21" s="118">
        <v>0</v>
      </c>
      <c r="O21" s="118">
        <v>0.498</v>
      </c>
      <c r="P21" s="118">
        <v>0.79849999999999999</v>
      </c>
      <c r="Q21" s="124">
        <v>1.3158000000000001</v>
      </c>
      <c r="R21" s="189"/>
    </row>
    <row r="22" spans="1:18" ht="12.75" customHeight="1" x14ac:dyDescent="0.2">
      <c r="A22" s="105" t="s">
        <v>21</v>
      </c>
      <c r="B22" s="204" t="s">
        <v>199</v>
      </c>
      <c r="C22" s="204" t="s">
        <v>200</v>
      </c>
      <c r="D22" s="122">
        <v>49</v>
      </c>
      <c r="E22" s="109">
        <v>158</v>
      </c>
      <c r="F22" s="117">
        <v>274.16559999999998</v>
      </c>
      <c r="G22" s="118">
        <v>0.57599999999999996</v>
      </c>
      <c r="H22" s="118">
        <v>0.49199999999999999</v>
      </c>
      <c r="I22" s="124">
        <v>0.67200000000000004</v>
      </c>
      <c r="J22" s="209">
        <v>20</v>
      </c>
      <c r="K22" s="232">
        <v>0.1</v>
      </c>
      <c r="L22" s="231">
        <v>0</v>
      </c>
      <c r="M22" s="118">
        <v>0</v>
      </c>
      <c r="N22" s="118">
        <v>0</v>
      </c>
      <c r="O22" s="118">
        <v>0.38700000000000001</v>
      </c>
      <c r="P22" s="118">
        <v>0.55600000000000005</v>
      </c>
      <c r="Q22" s="124">
        <v>0.76200000000000001</v>
      </c>
      <c r="R22" s="189"/>
    </row>
    <row r="23" spans="1:18" ht="12.75" customHeight="1" x14ac:dyDescent="0.2">
      <c r="A23" s="105" t="s">
        <v>22</v>
      </c>
      <c r="B23" s="204" t="s">
        <v>199</v>
      </c>
      <c r="C23" s="204" t="s">
        <v>199</v>
      </c>
      <c r="D23" s="122">
        <v>72</v>
      </c>
      <c r="E23" s="109">
        <v>279</v>
      </c>
      <c r="F23" s="117">
        <v>419.48540000000003</v>
      </c>
      <c r="G23" s="118">
        <v>0.66500000000000004</v>
      </c>
      <c r="H23" s="118">
        <v>0.59</v>
      </c>
      <c r="I23" s="124">
        <v>0.747</v>
      </c>
      <c r="J23" s="209">
        <v>38</v>
      </c>
      <c r="K23" s="232">
        <v>0.08</v>
      </c>
      <c r="L23" s="231">
        <v>0.05</v>
      </c>
      <c r="M23" s="118">
        <v>0</v>
      </c>
      <c r="N23" s="118">
        <v>0</v>
      </c>
      <c r="O23" s="118">
        <v>0.40100000000000002</v>
      </c>
      <c r="P23" s="118">
        <v>0.58950000000000002</v>
      </c>
      <c r="Q23" s="124">
        <v>0.96619999999999995</v>
      </c>
      <c r="R23" s="189"/>
    </row>
    <row r="24" spans="1:18" ht="12.75" customHeight="1" x14ac:dyDescent="0.2">
      <c r="A24" s="105" t="s">
        <v>23</v>
      </c>
      <c r="B24" s="204" t="s">
        <v>199</v>
      </c>
      <c r="C24" s="204" t="s">
        <v>200</v>
      </c>
      <c r="D24" s="122">
        <v>79</v>
      </c>
      <c r="E24" s="109">
        <v>345</v>
      </c>
      <c r="F24" s="117">
        <v>502.24919999999997</v>
      </c>
      <c r="G24" s="118">
        <v>0.68700000000000006</v>
      </c>
      <c r="H24" s="118">
        <v>0.61699999999999999</v>
      </c>
      <c r="I24" s="124">
        <v>0.76200000000000001</v>
      </c>
      <c r="J24" s="209">
        <v>47</v>
      </c>
      <c r="K24" s="232">
        <v>0.15</v>
      </c>
      <c r="L24" s="231">
        <v>0.02</v>
      </c>
      <c r="M24" s="118">
        <v>0</v>
      </c>
      <c r="N24" s="118">
        <v>0.221</v>
      </c>
      <c r="O24" s="118">
        <v>0.60650000000000004</v>
      </c>
      <c r="P24" s="118">
        <v>0.88375000000000004</v>
      </c>
      <c r="Q24" s="124">
        <v>1.3906000000000001</v>
      </c>
      <c r="R24" s="189"/>
    </row>
    <row r="25" spans="1:18" ht="12.75" customHeight="1" x14ac:dyDescent="0.2">
      <c r="A25" s="105" t="s">
        <v>24</v>
      </c>
      <c r="B25" s="204" t="s">
        <v>200</v>
      </c>
      <c r="C25" s="204" t="s">
        <v>200</v>
      </c>
      <c r="D25" s="122">
        <v>69</v>
      </c>
      <c r="E25" s="109">
        <v>311</v>
      </c>
      <c r="F25" s="117">
        <v>607.43979999999999</v>
      </c>
      <c r="G25" s="118">
        <v>0.51200000000000001</v>
      </c>
      <c r="H25" s="118">
        <v>0.45700000000000002</v>
      </c>
      <c r="I25" s="124">
        <v>0.57099999999999995</v>
      </c>
      <c r="J25" s="209">
        <v>48</v>
      </c>
      <c r="K25" s="232">
        <v>0.02</v>
      </c>
      <c r="L25" s="231">
        <v>0.08</v>
      </c>
      <c r="M25" s="118">
        <v>0</v>
      </c>
      <c r="N25" s="118">
        <v>0</v>
      </c>
      <c r="O25" s="118">
        <v>0.32100000000000001</v>
      </c>
      <c r="P25" s="118">
        <v>0.65500000000000003</v>
      </c>
      <c r="Q25" s="124">
        <v>0.9556</v>
      </c>
      <c r="R25" s="189"/>
    </row>
    <row r="26" spans="1:18" ht="12.75" customHeight="1" x14ac:dyDescent="0.2">
      <c r="A26" s="105" t="s">
        <v>25</v>
      </c>
      <c r="B26" s="204" t="s">
        <v>200</v>
      </c>
      <c r="C26" s="204" t="s">
        <v>200</v>
      </c>
      <c r="D26" s="122">
        <v>47</v>
      </c>
      <c r="E26" s="109">
        <v>269</v>
      </c>
      <c r="F26" s="117">
        <v>523.45349999999996</v>
      </c>
      <c r="G26" s="118">
        <v>0.51400000000000001</v>
      </c>
      <c r="H26" s="118">
        <v>0.45500000000000002</v>
      </c>
      <c r="I26" s="124">
        <v>0.57799999999999996</v>
      </c>
      <c r="J26" s="209">
        <v>39</v>
      </c>
      <c r="K26" s="232">
        <v>0.05</v>
      </c>
      <c r="L26" s="231">
        <v>0.03</v>
      </c>
      <c r="M26" s="118">
        <v>0</v>
      </c>
      <c r="N26" s="118">
        <v>0.17199999999999999</v>
      </c>
      <c r="O26" s="118">
        <v>0.40649999999999997</v>
      </c>
      <c r="P26" s="118">
        <v>0.61924999999999997</v>
      </c>
      <c r="Q26" s="124">
        <v>0.94820000000000004</v>
      </c>
      <c r="R26" s="189"/>
    </row>
    <row r="27" spans="1:18" ht="12.75" customHeight="1" x14ac:dyDescent="0.2">
      <c r="A27" s="105" t="s">
        <v>26</v>
      </c>
      <c r="B27" s="204" t="s">
        <v>200</v>
      </c>
      <c r="C27" s="204" t="s">
        <v>200</v>
      </c>
      <c r="D27" s="122">
        <v>21</v>
      </c>
      <c r="E27" s="109">
        <v>59</v>
      </c>
      <c r="F27" s="117">
        <v>88.918400000000005</v>
      </c>
      <c r="G27" s="118">
        <v>0.66400000000000003</v>
      </c>
      <c r="H27" s="118">
        <v>0.51</v>
      </c>
      <c r="I27" s="124">
        <v>0.85</v>
      </c>
      <c r="J27" s="209">
        <v>7</v>
      </c>
      <c r="K27" s="232" t="s">
        <v>114</v>
      </c>
      <c r="L27" s="231" t="s">
        <v>114</v>
      </c>
      <c r="M27" s="118" t="s">
        <v>114</v>
      </c>
      <c r="N27" s="118" t="s">
        <v>114</v>
      </c>
      <c r="O27" s="118" t="s">
        <v>114</v>
      </c>
      <c r="P27" s="118" t="s">
        <v>114</v>
      </c>
      <c r="Q27" s="124" t="s">
        <v>114</v>
      </c>
      <c r="R27" s="189"/>
    </row>
    <row r="28" spans="1:18" ht="12.75" customHeight="1" x14ac:dyDescent="0.2">
      <c r="A28" s="105" t="s">
        <v>27</v>
      </c>
      <c r="B28" s="204" t="s">
        <v>199</v>
      </c>
      <c r="C28" s="204" t="s">
        <v>200</v>
      </c>
      <c r="D28" s="122">
        <v>97</v>
      </c>
      <c r="E28" s="109">
        <v>396</v>
      </c>
      <c r="F28" s="117">
        <v>907.79970000000003</v>
      </c>
      <c r="G28" s="118">
        <v>0.436</v>
      </c>
      <c r="H28" s="118">
        <v>0.39500000000000002</v>
      </c>
      <c r="I28" s="124">
        <v>0.48099999999999998</v>
      </c>
      <c r="J28" s="209">
        <v>59</v>
      </c>
      <c r="K28" s="232">
        <v>0.05</v>
      </c>
      <c r="L28" s="231">
        <v>0.14000000000000001</v>
      </c>
      <c r="M28" s="118">
        <v>0</v>
      </c>
      <c r="N28" s="118">
        <v>0.17624999999999999</v>
      </c>
      <c r="O28" s="118">
        <v>0.44750000000000001</v>
      </c>
      <c r="P28" s="118">
        <v>0.69550000000000001</v>
      </c>
      <c r="Q28" s="124">
        <v>0.96220000000000006</v>
      </c>
      <c r="R28" s="189"/>
    </row>
    <row r="29" spans="1:18" ht="12.75" customHeight="1" x14ac:dyDescent="0.2">
      <c r="A29" s="105" t="s">
        <v>28</v>
      </c>
      <c r="B29" s="204" t="s">
        <v>200</v>
      </c>
      <c r="C29" s="204" t="s">
        <v>199</v>
      </c>
      <c r="D29" s="122">
        <v>47</v>
      </c>
      <c r="E29" s="109">
        <v>197</v>
      </c>
      <c r="F29" s="117">
        <v>446.11709999999999</v>
      </c>
      <c r="G29" s="118">
        <v>0.442</v>
      </c>
      <c r="H29" s="118">
        <v>0.38300000000000001</v>
      </c>
      <c r="I29" s="124">
        <v>0.50700000000000001</v>
      </c>
      <c r="J29" s="209">
        <v>19</v>
      </c>
      <c r="K29" s="232">
        <v>0</v>
      </c>
      <c r="L29" s="231">
        <v>0.16</v>
      </c>
      <c r="M29" s="118" t="s">
        <v>114</v>
      </c>
      <c r="N29" s="118" t="s">
        <v>114</v>
      </c>
      <c r="O29" s="118" t="s">
        <v>114</v>
      </c>
      <c r="P29" s="118" t="s">
        <v>114</v>
      </c>
      <c r="Q29" s="124" t="s">
        <v>114</v>
      </c>
      <c r="R29" s="189"/>
    </row>
    <row r="30" spans="1:18" ht="12.75" customHeight="1" x14ac:dyDescent="0.2">
      <c r="A30" s="105" t="s">
        <v>29</v>
      </c>
      <c r="B30" s="204" t="s">
        <v>199</v>
      </c>
      <c r="C30" s="204" t="s">
        <v>199</v>
      </c>
      <c r="D30" s="122">
        <v>74</v>
      </c>
      <c r="E30" s="109">
        <v>237</v>
      </c>
      <c r="F30" s="117">
        <v>565.40419999999995</v>
      </c>
      <c r="G30" s="118">
        <v>0.41899999999999998</v>
      </c>
      <c r="H30" s="118">
        <v>0.36799999999999999</v>
      </c>
      <c r="I30" s="124">
        <v>0.47499999999999998</v>
      </c>
      <c r="J30" s="209">
        <v>47</v>
      </c>
      <c r="K30" s="232">
        <v>0.09</v>
      </c>
      <c r="L30" s="231">
        <v>0.19</v>
      </c>
      <c r="M30" s="118">
        <v>0</v>
      </c>
      <c r="N30" s="118">
        <v>0.16175</v>
      </c>
      <c r="O30" s="118">
        <v>0.36749999999999999</v>
      </c>
      <c r="P30" s="118">
        <v>0.77675000000000005</v>
      </c>
      <c r="Q30" s="124">
        <v>1.5086999999999999</v>
      </c>
      <c r="R30" s="189"/>
    </row>
    <row r="31" spans="1:18" ht="12.75" customHeight="1" x14ac:dyDescent="0.2">
      <c r="A31" s="105" t="s">
        <v>30</v>
      </c>
      <c r="B31" s="204" t="s">
        <v>199</v>
      </c>
      <c r="C31" s="204" t="s">
        <v>199</v>
      </c>
      <c r="D31" s="122">
        <v>47</v>
      </c>
      <c r="E31" s="109">
        <v>261</v>
      </c>
      <c r="F31" s="117">
        <v>337.73250000000002</v>
      </c>
      <c r="G31" s="118">
        <v>0.77300000000000002</v>
      </c>
      <c r="H31" s="118">
        <v>0.68300000000000005</v>
      </c>
      <c r="I31" s="124">
        <v>0.871</v>
      </c>
      <c r="J31" s="209">
        <v>26</v>
      </c>
      <c r="K31" s="232">
        <v>0.35</v>
      </c>
      <c r="L31" s="231">
        <v>0.04</v>
      </c>
      <c r="M31" s="118">
        <v>0.26079999999999998</v>
      </c>
      <c r="N31" s="118">
        <v>0.39500000000000002</v>
      </c>
      <c r="O31" s="118">
        <v>0.63600000000000001</v>
      </c>
      <c r="P31" s="118">
        <v>1.2529999999999999</v>
      </c>
      <c r="Q31" s="124">
        <v>2.1234000000000002</v>
      </c>
      <c r="R31" s="189"/>
    </row>
    <row r="32" spans="1:18" ht="12.75" customHeight="1" x14ac:dyDescent="0.2">
      <c r="A32" s="105" t="s">
        <v>31</v>
      </c>
      <c r="B32" s="204" t="s">
        <v>199</v>
      </c>
      <c r="C32" s="250" t="s">
        <v>280</v>
      </c>
      <c r="D32" s="122">
        <v>14</v>
      </c>
      <c r="E32" s="109">
        <v>44</v>
      </c>
      <c r="F32" s="117">
        <v>69.615799999999993</v>
      </c>
      <c r="G32" s="118">
        <v>0.63200000000000001</v>
      </c>
      <c r="H32" s="118">
        <v>0.46500000000000002</v>
      </c>
      <c r="I32" s="124">
        <v>0.84099999999999997</v>
      </c>
      <c r="J32" s="209">
        <v>9</v>
      </c>
      <c r="K32" s="232" t="s">
        <v>114</v>
      </c>
      <c r="L32" s="231" t="s">
        <v>114</v>
      </c>
      <c r="M32" s="118" t="s">
        <v>114</v>
      </c>
      <c r="N32" s="118" t="s">
        <v>114</v>
      </c>
      <c r="O32" s="118" t="s">
        <v>114</v>
      </c>
      <c r="P32" s="118" t="s">
        <v>114</v>
      </c>
      <c r="Q32" s="124" t="s">
        <v>114</v>
      </c>
      <c r="R32" s="189"/>
    </row>
    <row r="33" spans="1:18" ht="12.75" customHeight="1" x14ac:dyDescent="0.2">
      <c r="A33" s="105" t="s">
        <v>32</v>
      </c>
      <c r="B33" s="204" t="s">
        <v>200</v>
      </c>
      <c r="C33" s="204" t="s">
        <v>200</v>
      </c>
      <c r="D33" s="122">
        <v>98</v>
      </c>
      <c r="E33" s="109">
        <v>462</v>
      </c>
      <c r="F33" s="117">
        <v>869.43939999999998</v>
      </c>
      <c r="G33" s="118">
        <v>0.53100000000000003</v>
      </c>
      <c r="H33" s="118">
        <v>0.48499999999999999</v>
      </c>
      <c r="I33" s="124">
        <v>0.58199999999999996</v>
      </c>
      <c r="J33" s="209">
        <v>60</v>
      </c>
      <c r="K33" s="232">
        <v>7.0000000000000007E-2</v>
      </c>
      <c r="L33" s="231">
        <v>0.05</v>
      </c>
      <c r="M33" s="118">
        <v>0</v>
      </c>
      <c r="N33" s="118">
        <v>0</v>
      </c>
      <c r="O33" s="118">
        <v>0.28699999999999998</v>
      </c>
      <c r="P33" s="118">
        <v>0.59</v>
      </c>
      <c r="Q33" s="124">
        <v>0.81499999999999995</v>
      </c>
      <c r="R33" s="189"/>
    </row>
    <row r="34" spans="1:18" ht="12.75" customHeight="1" x14ac:dyDescent="0.2">
      <c r="A34" s="105" t="s">
        <v>33</v>
      </c>
      <c r="B34" s="204" t="s">
        <v>199</v>
      </c>
      <c r="C34" s="204" t="s">
        <v>199</v>
      </c>
      <c r="D34" s="122">
        <v>6</v>
      </c>
      <c r="E34" s="109">
        <v>24</v>
      </c>
      <c r="F34" s="117">
        <v>64.138000000000005</v>
      </c>
      <c r="G34" s="118">
        <v>0.374</v>
      </c>
      <c r="H34" s="118">
        <v>0.245</v>
      </c>
      <c r="I34" s="124">
        <v>0.54800000000000004</v>
      </c>
      <c r="J34" s="209">
        <v>6</v>
      </c>
      <c r="K34" s="232" t="s">
        <v>114</v>
      </c>
      <c r="L34" s="231" t="s">
        <v>114</v>
      </c>
      <c r="M34" s="118" t="s">
        <v>114</v>
      </c>
      <c r="N34" s="118" t="s">
        <v>114</v>
      </c>
      <c r="O34" s="118" t="s">
        <v>114</v>
      </c>
      <c r="P34" s="118" t="s">
        <v>114</v>
      </c>
      <c r="Q34" s="124" t="s">
        <v>114</v>
      </c>
      <c r="R34" s="189"/>
    </row>
    <row r="35" spans="1:18" ht="12.75" customHeight="1" x14ac:dyDescent="0.2">
      <c r="A35" s="105" t="s">
        <v>34</v>
      </c>
      <c r="B35" s="204" t="s">
        <v>199</v>
      </c>
      <c r="C35" s="204" t="s">
        <v>199</v>
      </c>
      <c r="D35" s="122">
        <v>20</v>
      </c>
      <c r="E35" s="109">
        <v>164</v>
      </c>
      <c r="F35" s="117">
        <v>230.99199999999999</v>
      </c>
      <c r="G35" s="118">
        <v>0.71</v>
      </c>
      <c r="H35" s="118">
        <v>0.60699999999999998</v>
      </c>
      <c r="I35" s="124">
        <v>0.82499999999999996</v>
      </c>
      <c r="J35" s="209">
        <v>16</v>
      </c>
      <c r="K35" s="232">
        <v>0.13</v>
      </c>
      <c r="L35" s="231">
        <v>0</v>
      </c>
      <c r="M35" s="118" t="s">
        <v>114</v>
      </c>
      <c r="N35" s="118" t="s">
        <v>114</v>
      </c>
      <c r="O35" s="118" t="s">
        <v>114</v>
      </c>
      <c r="P35" s="118" t="s">
        <v>114</v>
      </c>
      <c r="Q35" s="124" t="s">
        <v>114</v>
      </c>
      <c r="R35" s="189"/>
    </row>
    <row r="36" spans="1:18" ht="12.75" customHeight="1" x14ac:dyDescent="0.2">
      <c r="A36" s="105" t="s">
        <v>35</v>
      </c>
      <c r="B36" s="204" t="s">
        <v>200</v>
      </c>
      <c r="C36" s="204" t="s">
        <v>200</v>
      </c>
      <c r="D36" s="122">
        <v>24</v>
      </c>
      <c r="E36" s="109">
        <v>18</v>
      </c>
      <c r="F36" s="117">
        <v>52.101999999999997</v>
      </c>
      <c r="G36" s="118">
        <v>0.34499999999999997</v>
      </c>
      <c r="H36" s="118">
        <v>0.21099999999999999</v>
      </c>
      <c r="I36" s="124">
        <v>0.53500000000000003</v>
      </c>
      <c r="J36" s="209">
        <v>8</v>
      </c>
      <c r="K36" s="232" t="s">
        <v>114</v>
      </c>
      <c r="L36" s="231" t="s">
        <v>114</v>
      </c>
      <c r="M36" s="118" t="s">
        <v>114</v>
      </c>
      <c r="N36" s="118" t="s">
        <v>114</v>
      </c>
      <c r="O36" s="118" t="s">
        <v>114</v>
      </c>
      <c r="P36" s="118" t="s">
        <v>114</v>
      </c>
      <c r="Q36" s="124" t="s">
        <v>114</v>
      </c>
      <c r="R36" s="189"/>
    </row>
    <row r="37" spans="1:18" ht="12.75" customHeight="1" x14ac:dyDescent="0.2">
      <c r="A37" s="105" t="s">
        <v>36</v>
      </c>
      <c r="B37" s="204" t="s">
        <v>200</v>
      </c>
      <c r="C37" s="204" t="s">
        <v>200</v>
      </c>
      <c r="D37" s="122">
        <v>72</v>
      </c>
      <c r="E37" s="109">
        <v>387</v>
      </c>
      <c r="F37" s="117">
        <v>631.72749999999996</v>
      </c>
      <c r="G37" s="118">
        <v>0.61299999999999999</v>
      </c>
      <c r="H37" s="118">
        <v>0.55400000000000005</v>
      </c>
      <c r="I37" s="124">
        <v>0.67600000000000005</v>
      </c>
      <c r="J37" s="209">
        <v>68</v>
      </c>
      <c r="K37" s="232">
        <v>0.18</v>
      </c>
      <c r="L37" s="231">
        <v>0.06</v>
      </c>
      <c r="M37" s="118">
        <v>0</v>
      </c>
      <c r="N37" s="118">
        <v>0.26500000000000001</v>
      </c>
      <c r="O37" s="118">
        <v>0.52400000000000002</v>
      </c>
      <c r="P37" s="118">
        <v>0.85599999999999998</v>
      </c>
      <c r="Q37" s="124">
        <v>1.3338000000000001</v>
      </c>
      <c r="R37" s="189"/>
    </row>
    <row r="38" spans="1:18" ht="12.75" customHeight="1" x14ac:dyDescent="0.2">
      <c r="A38" s="105" t="s">
        <v>37</v>
      </c>
      <c r="B38" s="204" t="s">
        <v>200</v>
      </c>
      <c r="C38" s="204" t="s">
        <v>280</v>
      </c>
      <c r="D38" s="122">
        <v>36</v>
      </c>
      <c r="E38" s="109">
        <v>69</v>
      </c>
      <c r="F38" s="117">
        <v>141.96100000000001</v>
      </c>
      <c r="G38" s="118">
        <v>0.48599999999999999</v>
      </c>
      <c r="H38" s="118">
        <v>0.38100000000000001</v>
      </c>
      <c r="I38" s="124">
        <v>0.61099999999999999</v>
      </c>
      <c r="J38" s="209">
        <v>14</v>
      </c>
      <c r="K38" s="232">
        <v>0</v>
      </c>
      <c r="L38" s="231">
        <v>7.0000000000000007E-2</v>
      </c>
      <c r="M38" s="118" t="s">
        <v>114</v>
      </c>
      <c r="N38" s="118" t="s">
        <v>114</v>
      </c>
      <c r="O38" s="118" t="s">
        <v>114</v>
      </c>
      <c r="P38" s="118" t="s">
        <v>114</v>
      </c>
      <c r="Q38" s="124" t="s">
        <v>114</v>
      </c>
      <c r="R38" s="189"/>
    </row>
    <row r="39" spans="1:18" ht="12.75" customHeight="1" x14ac:dyDescent="0.2">
      <c r="A39" s="105" t="s">
        <v>38</v>
      </c>
      <c r="B39" s="204" t="s">
        <v>200</v>
      </c>
      <c r="C39" s="204" t="s">
        <v>199</v>
      </c>
      <c r="D39" s="122">
        <v>23</v>
      </c>
      <c r="E39" s="109">
        <v>318</v>
      </c>
      <c r="F39" s="117">
        <v>501.685</v>
      </c>
      <c r="G39" s="118">
        <v>0.63400000000000001</v>
      </c>
      <c r="H39" s="118">
        <v>0.56699999999999995</v>
      </c>
      <c r="I39" s="124">
        <v>0.70599999999999996</v>
      </c>
      <c r="J39" s="209">
        <v>19</v>
      </c>
      <c r="K39" s="232">
        <v>0.26</v>
      </c>
      <c r="L39" s="231">
        <v>0.26</v>
      </c>
      <c r="M39" s="118" t="s">
        <v>114</v>
      </c>
      <c r="N39" s="118" t="s">
        <v>114</v>
      </c>
      <c r="O39" s="118" t="s">
        <v>114</v>
      </c>
      <c r="P39" s="118" t="s">
        <v>114</v>
      </c>
      <c r="Q39" s="124" t="s">
        <v>114</v>
      </c>
      <c r="R39" s="189"/>
    </row>
    <row r="40" spans="1:18" ht="12.75" customHeight="1" x14ac:dyDescent="0.2">
      <c r="A40" s="105" t="s">
        <v>39</v>
      </c>
      <c r="B40" s="204" t="s">
        <v>200</v>
      </c>
      <c r="C40" s="204" t="s">
        <v>280</v>
      </c>
      <c r="D40" s="122">
        <v>172</v>
      </c>
      <c r="E40" s="109">
        <v>1139</v>
      </c>
      <c r="F40" s="117">
        <v>2018.0545</v>
      </c>
      <c r="G40" s="118">
        <v>0.56399999999999995</v>
      </c>
      <c r="H40" s="118">
        <v>0.53200000000000003</v>
      </c>
      <c r="I40" s="124">
        <v>0.59799999999999998</v>
      </c>
      <c r="J40" s="209">
        <v>141</v>
      </c>
      <c r="K40" s="232">
        <v>0.13</v>
      </c>
      <c r="L40" s="231">
        <v>0.08</v>
      </c>
      <c r="M40" s="118">
        <v>0</v>
      </c>
      <c r="N40" s="118">
        <v>0.27450000000000002</v>
      </c>
      <c r="O40" s="118">
        <v>0.51749999999999996</v>
      </c>
      <c r="P40" s="118">
        <v>0.86475000000000002</v>
      </c>
      <c r="Q40" s="124">
        <v>1.399</v>
      </c>
      <c r="R40" s="189"/>
    </row>
    <row r="41" spans="1:18" ht="12.75" customHeight="1" x14ac:dyDescent="0.2">
      <c r="A41" s="105" t="s">
        <v>40</v>
      </c>
      <c r="B41" s="204" t="s">
        <v>199</v>
      </c>
      <c r="C41" s="204" t="s">
        <v>199</v>
      </c>
      <c r="D41" s="122">
        <v>137</v>
      </c>
      <c r="E41" s="109">
        <v>501</v>
      </c>
      <c r="F41" s="117">
        <v>1199.2771</v>
      </c>
      <c r="G41" s="118">
        <v>0.41799999999999998</v>
      </c>
      <c r="H41" s="118">
        <v>0.38200000000000001</v>
      </c>
      <c r="I41" s="124">
        <v>0.45600000000000002</v>
      </c>
      <c r="J41" s="209">
        <v>92</v>
      </c>
      <c r="K41" s="232">
        <v>0.03</v>
      </c>
      <c r="L41" s="231">
        <v>0.14000000000000001</v>
      </c>
      <c r="M41" s="118">
        <v>0</v>
      </c>
      <c r="N41" s="118">
        <v>0.14299999999999999</v>
      </c>
      <c r="O41" s="118">
        <v>0.39100000000000001</v>
      </c>
      <c r="P41" s="118">
        <v>0.56599999999999995</v>
      </c>
      <c r="Q41" s="124">
        <v>0.76119999999999999</v>
      </c>
      <c r="R41" s="189"/>
    </row>
    <row r="42" spans="1:18" ht="12.75" customHeight="1" x14ac:dyDescent="0.2">
      <c r="A42" s="105" t="s">
        <v>41</v>
      </c>
      <c r="B42" s="204" t="s">
        <v>200</v>
      </c>
      <c r="C42" s="204" t="s">
        <v>200</v>
      </c>
      <c r="D42" s="122">
        <v>53</v>
      </c>
      <c r="E42" s="109">
        <v>149</v>
      </c>
      <c r="F42" s="117">
        <v>377.8349</v>
      </c>
      <c r="G42" s="118">
        <v>0.39400000000000002</v>
      </c>
      <c r="H42" s="118">
        <v>0.33500000000000002</v>
      </c>
      <c r="I42" s="124">
        <v>0.46200000000000002</v>
      </c>
      <c r="J42" s="209">
        <v>27</v>
      </c>
      <c r="K42" s="232">
        <v>0.04</v>
      </c>
      <c r="L42" s="231">
        <v>0.15</v>
      </c>
      <c r="M42" s="118">
        <v>0</v>
      </c>
      <c r="N42" s="118">
        <v>0</v>
      </c>
      <c r="O42" s="118">
        <v>0.28749999999999998</v>
      </c>
      <c r="P42" s="118">
        <v>0.61250000000000004</v>
      </c>
      <c r="Q42" s="124">
        <v>0.92359999999999998</v>
      </c>
      <c r="R42" s="189"/>
    </row>
    <row r="43" spans="1:18" ht="12.75" customHeight="1" x14ac:dyDescent="0.2">
      <c r="A43" s="105" t="s">
        <v>42</v>
      </c>
      <c r="B43" s="204" t="s">
        <v>200</v>
      </c>
      <c r="C43" s="204" t="s">
        <v>200</v>
      </c>
      <c r="D43" s="122">
        <v>49</v>
      </c>
      <c r="E43" s="109">
        <v>66</v>
      </c>
      <c r="F43" s="117">
        <v>219.05080000000001</v>
      </c>
      <c r="G43" s="118">
        <v>0.30099999999999999</v>
      </c>
      <c r="H43" s="118">
        <v>0.23499999999999999</v>
      </c>
      <c r="I43" s="124">
        <v>0.38100000000000001</v>
      </c>
      <c r="J43" s="209">
        <v>23</v>
      </c>
      <c r="K43" s="232">
        <v>0.04</v>
      </c>
      <c r="L43" s="231">
        <v>0.13</v>
      </c>
      <c r="M43" s="118">
        <v>0</v>
      </c>
      <c r="N43" s="118">
        <v>0</v>
      </c>
      <c r="O43" s="118">
        <v>0.33050000000000002</v>
      </c>
      <c r="P43" s="118">
        <v>0.54200000000000004</v>
      </c>
      <c r="Q43" s="124">
        <v>0.97119999999999995</v>
      </c>
      <c r="R43" s="189"/>
    </row>
    <row r="44" spans="1:18" ht="12.75" customHeight="1" x14ac:dyDescent="0.2">
      <c r="A44" s="105" t="s">
        <v>43</v>
      </c>
      <c r="B44" s="204" t="s">
        <v>200</v>
      </c>
      <c r="C44" s="204" t="s">
        <v>200</v>
      </c>
      <c r="D44" s="122">
        <v>172</v>
      </c>
      <c r="E44" s="109">
        <v>1212</v>
      </c>
      <c r="F44" s="117">
        <v>2453.9386</v>
      </c>
      <c r="G44" s="118">
        <v>0.49399999999999999</v>
      </c>
      <c r="H44" s="118">
        <v>0.46700000000000003</v>
      </c>
      <c r="I44" s="124">
        <v>0.52200000000000002</v>
      </c>
      <c r="J44" s="209">
        <v>127</v>
      </c>
      <c r="K44" s="232">
        <v>0.06</v>
      </c>
      <c r="L44" s="231">
        <v>0.12</v>
      </c>
      <c r="M44" s="118">
        <v>0</v>
      </c>
      <c r="N44" s="118">
        <v>0.25750000000000001</v>
      </c>
      <c r="O44" s="118">
        <v>0.45750000000000002</v>
      </c>
      <c r="P44" s="118">
        <v>0.67074999999999996</v>
      </c>
      <c r="Q44" s="124">
        <v>0.93120000000000003</v>
      </c>
      <c r="R44" s="189"/>
    </row>
    <row r="45" spans="1:18" ht="12.75" customHeight="1" x14ac:dyDescent="0.2">
      <c r="A45" s="105" t="s">
        <v>44</v>
      </c>
      <c r="B45" s="204" t="s">
        <v>199</v>
      </c>
      <c r="C45" s="204" t="s">
        <v>199</v>
      </c>
      <c r="D45" s="122">
        <v>18</v>
      </c>
      <c r="E45" s="109">
        <v>108</v>
      </c>
      <c r="F45" s="117">
        <v>138.30670000000001</v>
      </c>
      <c r="G45" s="118">
        <v>0.78100000000000003</v>
      </c>
      <c r="H45" s="118">
        <v>0.64400000000000002</v>
      </c>
      <c r="I45" s="124">
        <v>0.93899999999999995</v>
      </c>
      <c r="J45" s="209">
        <v>12</v>
      </c>
      <c r="K45" s="232">
        <v>0.08</v>
      </c>
      <c r="L45" s="231">
        <v>0.08</v>
      </c>
      <c r="M45" s="118" t="s">
        <v>114</v>
      </c>
      <c r="N45" s="118" t="s">
        <v>114</v>
      </c>
      <c r="O45" s="118" t="s">
        <v>114</v>
      </c>
      <c r="P45" s="118" t="s">
        <v>114</v>
      </c>
      <c r="Q45" s="124" t="s">
        <v>114</v>
      </c>
      <c r="R45" s="189"/>
    </row>
    <row r="46" spans="1:18" ht="12.75" customHeight="1" x14ac:dyDescent="0.2">
      <c r="A46" s="105" t="s">
        <v>45</v>
      </c>
      <c r="B46" s="204" t="s">
        <v>200</v>
      </c>
      <c r="C46" s="204" t="s">
        <v>199</v>
      </c>
      <c r="D46" s="122">
        <v>11</v>
      </c>
      <c r="E46" s="109">
        <v>73</v>
      </c>
      <c r="F46" s="117">
        <v>108.94070000000001</v>
      </c>
      <c r="G46" s="118">
        <v>0.67</v>
      </c>
      <c r="H46" s="118">
        <v>0.52900000000000003</v>
      </c>
      <c r="I46" s="124">
        <v>0.83799999999999997</v>
      </c>
      <c r="J46" s="209">
        <v>8</v>
      </c>
      <c r="K46" s="232" t="s">
        <v>114</v>
      </c>
      <c r="L46" s="231" t="s">
        <v>114</v>
      </c>
      <c r="M46" s="118" t="s">
        <v>114</v>
      </c>
      <c r="N46" s="118" t="s">
        <v>114</v>
      </c>
      <c r="O46" s="118" t="s">
        <v>114</v>
      </c>
      <c r="P46" s="118" t="s">
        <v>114</v>
      </c>
      <c r="Q46" s="124" t="s">
        <v>114</v>
      </c>
      <c r="R46" s="189"/>
    </row>
    <row r="47" spans="1:18" ht="12.75" customHeight="1" x14ac:dyDescent="0.2">
      <c r="A47" s="105" t="s">
        <v>46</v>
      </c>
      <c r="B47" s="204" t="s">
        <v>200</v>
      </c>
      <c r="C47" s="204" t="s">
        <v>280</v>
      </c>
      <c r="D47" s="122">
        <v>65</v>
      </c>
      <c r="E47" s="109">
        <v>428</v>
      </c>
      <c r="F47" s="117">
        <v>744.03489999999999</v>
      </c>
      <c r="G47" s="118">
        <v>0.57499999999999996</v>
      </c>
      <c r="H47" s="118">
        <v>0.52300000000000002</v>
      </c>
      <c r="I47" s="124">
        <v>0.63200000000000001</v>
      </c>
      <c r="J47" s="209">
        <v>41</v>
      </c>
      <c r="K47" s="232">
        <v>0.12</v>
      </c>
      <c r="L47" s="231">
        <v>0.05</v>
      </c>
      <c r="M47" s="118">
        <v>0</v>
      </c>
      <c r="N47" s="118">
        <v>0.1275</v>
      </c>
      <c r="O47" s="118">
        <v>0.46700000000000003</v>
      </c>
      <c r="P47" s="118">
        <v>0.84624999999999995</v>
      </c>
      <c r="Q47" s="124">
        <v>1.1891</v>
      </c>
      <c r="R47" s="189"/>
    </row>
    <row r="48" spans="1:18" ht="12.75" customHeight="1" x14ac:dyDescent="0.2">
      <c r="A48" s="105" t="s">
        <v>47</v>
      </c>
      <c r="B48" s="204" t="s">
        <v>199</v>
      </c>
      <c r="C48" s="204" t="s">
        <v>280</v>
      </c>
      <c r="D48" s="122">
        <v>16</v>
      </c>
      <c r="E48" s="109">
        <v>14</v>
      </c>
      <c r="F48" s="117">
        <v>72.145099999999999</v>
      </c>
      <c r="G48" s="118">
        <v>0.19400000000000001</v>
      </c>
      <c r="H48" s="118">
        <v>0.11</v>
      </c>
      <c r="I48" s="124">
        <v>0.318</v>
      </c>
      <c r="J48" s="209">
        <v>7</v>
      </c>
      <c r="K48" s="232" t="s">
        <v>114</v>
      </c>
      <c r="L48" s="231" t="s">
        <v>114</v>
      </c>
      <c r="M48" s="118" t="s">
        <v>114</v>
      </c>
      <c r="N48" s="118" t="s">
        <v>114</v>
      </c>
      <c r="O48" s="118" t="s">
        <v>114</v>
      </c>
      <c r="P48" s="118" t="s">
        <v>114</v>
      </c>
      <c r="Q48" s="124" t="s">
        <v>114</v>
      </c>
      <c r="R48" s="189"/>
    </row>
    <row r="49" spans="1:18" ht="12.75" customHeight="1" x14ac:dyDescent="0.2">
      <c r="A49" s="105" t="s">
        <v>48</v>
      </c>
      <c r="B49" s="204" t="s">
        <v>200</v>
      </c>
      <c r="C49" s="204" t="s">
        <v>200</v>
      </c>
      <c r="D49" s="122">
        <v>95</v>
      </c>
      <c r="E49" s="109">
        <v>427</v>
      </c>
      <c r="F49" s="117">
        <v>880.79340000000002</v>
      </c>
      <c r="G49" s="118">
        <v>0.48499999999999999</v>
      </c>
      <c r="H49" s="118">
        <v>0.44</v>
      </c>
      <c r="I49" s="124">
        <v>0.53200000000000003</v>
      </c>
      <c r="J49" s="209">
        <v>56</v>
      </c>
      <c r="K49" s="232">
        <v>0.05</v>
      </c>
      <c r="L49" s="231">
        <v>0.09</v>
      </c>
      <c r="M49" s="118">
        <v>0</v>
      </c>
      <c r="N49" s="118">
        <v>0.13500000000000001</v>
      </c>
      <c r="O49" s="118">
        <v>0.49199999999999999</v>
      </c>
      <c r="P49" s="118">
        <v>0.752</v>
      </c>
      <c r="Q49" s="124">
        <v>1.0129999999999999</v>
      </c>
      <c r="R49" s="189"/>
    </row>
    <row r="50" spans="1:18" ht="12.75" customHeight="1" x14ac:dyDescent="0.2">
      <c r="A50" s="105" t="s">
        <v>49</v>
      </c>
      <c r="B50" s="204" t="s">
        <v>200</v>
      </c>
      <c r="C50" s="204" t="s">
        <v>200</v>
      </c>
      <c r="D50" s="122">
        <v>281</v>
      </c>
      <c r="E50" s="109">
        <v>1295</v>
      </c>
      <c r="F50" s="117">
        <v>2521.0073000000002</v>
      </c>
      <c r="G50" s="118">
        <v>0.51400000000000001</v>
      </c>
      <c r="H50" s="118">
        <v>0.48599999999999999</v>
      </c>
      <c r="I50" s="124">
        <v>0.54200000000000004</v>
      </c>
      <c r="J50" s="209">
        <v>204</v>
      </c>
      <c r="K50" s="232">
        <v>0.08</v>
      </c>
      <c r="L50" s="231">
        <v>7.0000000000000007E-2</v>
      </c>
      <c r="M50" s="118">
        <v>0</v>
      </c>
      <c r="N50" s="118">
        <v>0.187</v>
      </c>
      <c r="O50" s="118">
        <v>0.434</v>
      </c>
      <c r="P50" s="118">
        <v>0.72599999999999998</v>
      </c>
      <c r="Q50" s="124">
        <v>1.1234</v>
      </c>
      <c r="R50" s="189"/>
    </row>
    <row r="51" spans="1:18" ht="12.75" customHeight="1" x14ac:dyDescent="0.2">
      <c r="A51" s="105" t="s">
        <v>50</v>
      </c>
      <c r="B51" s="204" t="s">
        <v>200</v>
      </c>
      <c r="C51" s="204" t="s">
        <v>200</v>
      </c>
      <c r="D51" s="122">
        <v>26</v>
      </c>
      <c r="E51" s="109">
        <v>88</v>
      </c>
      <c r="F51" s="117">
        <v>133.42789999999999</v>
      </c>
      <c r="G51" s="118">
        <v>0.66</v>
      </c>
      <c r="H51" s="118">
        <v>0.53200000000000003</v>
      </c>
      <c r="I51" s="124">
        <v>0.80900000000000005</v>
      </c>
      <c r="J51" s="209">
        <v>14</v>
      </c>
      <c r="K51" s="232">
        <v>7.0000000000000007E-2</v>
      </c>
      <c r="L51" s="231">
        <v>0</v>
      </c>
      <c r="M51" s="118" t="s">
        <v>114</v>
      </c>
      <c r="N51" s="118" t="s">
        <v>114</v>
      </c>
      <c r="O51" s="118" t="s">
        <v>114</v>
      </c>
      <c r="P51" s="118" t="s">
        <v>114</v>
      </c>
      <c r="Q51" s="124" t="s">
        <v>114</v>
      </c>
      <c r="R51" s="189"/>
    </row>
    <row r="52" spans="1:18" ht="12.75" customHeight="1" x14ac:dyDescent="0.2">
      <c r="A52" s="105" t="s">
        <v>51</v>
      </c>
      <c r="B52" s="204" t="s">
        <v>200</v>
      </c>
      <c r="C52" s="204" t="s">
        <v>200</v>
      </c>
      <c r="D52" s="122">
        <v>81</v>
      </c>
      <c r="E52" s="109">
        <v>351</v>
      </c>
      <c r="F52" s="117">
        <v>701.04179999999997</v>
      </c>
      <c r="G52" s="118">
        <v>0.501</v>
      </c>
      <c r="H52" s="118">
        <v>0.45</v>
      </c>
      <c r="I52" s="124">
        <v>0.55500000000000005</v>
      </c>
      <c r="J52" s="209">
        <v>50</v>
      </c>
      <c r="K52" s="232">
        <v>0.04</v>
      </c>
      <c r="L52" s="231">
        <v>0.1</v>
      </c>
      <c r="M52" s="118">
        <v>0</v>
      </c>
      <c r="N52" s="118">
        <v>0</v>
      </c>
      <c r="O52" s="118">
        <v>0.316</v>
      </c>
      <c r="P52" s="118">
        <v>0.57750000000000001</v>
      </c>
      <c r="Q52" s="124">
        <v>0.97</v>
      </c>
      <c r="R52" s="189"/>
    </row>
    <row r="53" spans="1:18" ht="12.75" customHeight="1" x14ac:dyDescent="0.2">
      <c r="A53" s="105" t="s">
        <v>52</v>
      </c>
      <c r="B53" s="204" t="s">
        <v>200</v>
      </c>
      <c r="C53" s="204" t="s">
        <v>200</v>
      </c>
      <c r="D53" s="122">
        <v>7</v>
      </c>
      <c r="E53" s="109">
        <v>6</v>
      </c>
      <c r="F53" s="117">
        <v>23.813600000000001</v>
      </c>
      <c r="G53" s="118">
        <v>0.252</v>
      </c>
      <c r="H53" s="118">
        <v>0.10199999999999999</v>
      </c>
      <c r="I53" s="124">
        <v>0.52400000000000002</v>
      </c>
      <c r="J53" s="209">
        <v>2</v>
      </c>
      <c r="K53" s="232" t="s">
        <v>114</v>
      </c>
      <c r="L53" s="231" t="s">
        <v>114</v>
      </c>
      <c r="M53" s="118" t="s">
        <v>114</v>
      </c>
      <c r="N53" s="118" t="s">
        <v>114</v>
      </c>
      <c r="O53" s="118" t="s">
        <v>114</v>
      </c>
      <c r="P53" s="118" t="s">
        <v>114</v>
      </c>
      <c r="Q53" s="124" t="s">
        <v>114</v>
      </c>
      <c r="R53" s="189"/>
    </row>
    <row r="54" spans="1:18" ht="12.75" customHeight="1" x14ac:dyDescent="0.2">
      <c r="A54" s="105" t="s">
        <v>53</v>
      </c>
      <c r="B54" s="204" t="s">
        <v>200</v>
      </c>
      <c r="C54" s="204" t="s">
        <v>280</v>
      </c>
      <c r="D54" s="122">
        <v>83</v>
      </c>
      <c r="E54" s="109">
        <v>332</v>
      </c>
      <c r="F54" s="117">
        <v>618.18380000000002</v>
      </c>
      <c r="G54" s="118">
        <v>0.53700000000000003</v>
      </c>
      <c r="H54" s="118">
        <v>0.48199999999999998</v>
      </c>
      <c r="I54" s="124">
        <v>0.59699999999999998</v>
      </c>
      <c r="J54" s="209">
        <v>45</v>
      </c>
      <c r="K54" s="232">
        <v>0.11</v>
      </c>
      <c r="L54" s="231">
        <v>0.04</v>
      </c>
      <c r="M54" s="118">
        <v>0</v>
      </c>
      <c r="N54" s="118">
        <v>0.184</v>
      </c>
      <c r="O54" s="118">
        <v>0.41299999999999998</v>
      </c>
      <c r="P54" s="118">
        <v>0.61850000000000005</v>
      </c>
      <c r="Q54" s="124">
        <v>0.76</v>
      </c>
      <c r="R54" s="189"/>
    </row>
    <row r="55" spans="1:18" ht="12.75" customHeight="1" x14ac:dyDescent="0.2">
      <c r="A55" s="105" t="s">
        <v>54</v>
      </c>
      <c r="B55" s="204" t="s">
        <v>199</v>
      </c>
      <c r="C55" s="204" t="s">
        <v>200</v>
      </c>
      <c r="D55" s="122">
        <v>90</v>
      </c>
      <c r="E55" s="109">
        <v>253</v>
      </c>
      <c r="F55" s="117">
        <v>526.21969999999999</v>
      </c>
      <c r="G55" s="118">
        <v>0.48099999999999998</v>
      </c>
      <c r="H55" s="118">
        <v>0.42399999999999999</v>
      </c>
      <c r="I55" s="124">
        <v>0.54300000000000004</v>
      </c>
      <c r="J55" s="209">
        <v>50</v>
      </c>
      <c r="K55" s="232">
        <v>0.04</v>
      </c>
      <c r="L55" s="231">
        <v>0.06</v>
      </c>
      <c r="M55" s="118">
        <v>0</v>
      </c>
      <c r="N55" s="118">
        <v>0</v>
      </c>
      <c r="O55" s="118">
        <v>0.35599999999999998</v>
      </c>
      <c r="P55" s="118">
        <v>0.66449999999999998</v>
      </c>
      <c r="Q55" s="124">
        <v>0.877</v>
      </c>
      <c r="R55" s="189"/>
    </row>
    <row r="56" spans="1:18" ht="12.75" customHeight="1" x14ac:dyDescent="0.2">
      <c r="A56" s="105" t="s">
        <v>55</v>
      </c>
      <c r="B56" s="204" t="s">
        <v>200</v>
      </c>
      <c r="C56" s="204" t="s">
        <v>200</v>
      </c>
      <c r="D56" s="122">
        <v>43</v>
      </c>
      <c r="E56" s="109">
        <v>91</v>
      </c>
      <c r="F56" s="117">
        <v>258.04239999999999</v>
      </c>
      <c r="G56" s="118">
        <v>0.35299999999999998</v>
      </c>
      <c r="H56" s="118">
        <v>0.28599999999999998</v>
      </c>
      <c r="I56" s="124">
        <v>0.43099999999999999</v>
      </c>
      <c r="J56" s="209">
        <v>24</v>
      </c>
      <c r="K56" s="232">
        <v>0</v>
      </c>
      <c r="L56" s="231">
        <v>0.04</v>
      </c>
      <c r="M56" s="118">
        <v>0</v>
      </c>
      <c r="N56" s="118">
        <v>0</v>
      </c>
      <c r="O56" s="118">
        <v>0.39600000000000002</v>
      </c>
      <c r="P56" s="118">
        <v>0.61299999999999999</v>
      </c>
      <c r="Q56" s="124">
        <v>0.85980000000000001</v>
      </c>
      <c r="R56" s="189"/>
    </row>
    <row r="57" spans="1:18" ht="12.75" customHeight="1" x14ac:dyDescent="0.2">
      <c r="A57" s="105" t="s">
        <v>56</v>
      </c>
      <c r="B57" s="262" t="s">
        <v>199</v>
      </c>
      <c r="C57" s="263" t="s">
        <v>199</v>
      </c>
      <c r="D57" s="122">
        <v>21</v>
      </c>
      <c r="E57" s="109">
        <v>6</v>
      </c>
      <c r="F57" s="117">
        <v>11.337</v>
      </c>
      <c r="G57" s="118">
        <v>0.52900000000000003</v>
      </c>
      <c r="H57" s="118">
        <v>0.215</v>
      </c>
      <c r="I57" s="124">
        <v>1.101</v>
      </c>
      <c r="J57" s="209">
        <v>3</v>
      </c>
      <c r="K57" s="232" t="s">
        <v>114</v>
      </c>
      <c r="L57" s="231" t="s">
        <v>114</v>
      </c>
      <c r="M57" s="118" t="s">
        <v>114</v>
      </c>
      <c r="N57" s="118" t="s">
        <v>114</v>
      </c>
      <c r="O57" s="118" t="s">
        <v>114</v>
      </c>
      <c r="P57" s="118" t="s">
        <v>114</v>
      </c>
      <c r="Q57" s="124" t="s">
        <v>114</v>
      </c>
      <c r="R57" s="189"/>
    </row>
    <row r="58" spans="1:18" ht="12.75" customHeight="1" x14ac:dyDescent="0.2">
      <c r="A58" s="120" t="s">
        <v>57</v>
      </c>
      <c r="B58" s="264"/>
      <c r="C58" s="265"/>
      <c r="D58" s="123">
        <v>3578</v>
      </c>
      <c r="E58" s="57">
        <v>17799</v>
      </c>
      <c r="F58" s="58">
        <v>33110.964999999997</v>
      </c>
      <c r="G58" s="56">
        <v>0.53800000000000003</v>
      </c>
      <c r="H58" s="56">
        <v>0.53</v>
      </c>
      <c r="I58" s="125">
        <v>0.54600000000000004</v>
      </c>
      <c r="J58" s="161">
        <v>2389</v>
      </c>
      <c r="K58" s="233">
        <v>0.09</v>
      </c>
      <c r="L58" s="234">
        <v>0.08</v>
      </c>
      <c r="M58" s="149">
        <v>0</v>
      </c>
      <c r="N58" s="119">
        <v>0.18024999999999999</v>
      </c>
      <c r="O58" s="119">
        <v>0.438</v>
      </c>
      <c r="P58" s="119">
        <v>0.73599999999999999</v>
      </c>
      <c r="Q58" s="125">
        <v>1.1292</v>
      </c>
      <c r="R58" s="189"/>
    </row>
    <row r="59" spans="1:18" x14ac:dyDescent="0.2">
      <c r="A59" s="77"/>
      <c r="B59" s="77"/>
      <c r="C59" s="77"/>
      <c r="D59" s="77"/>
      <c r="E59" s="154"/>
      <c r="F59" s="154"/>
      <c r="G59" s="132"/>
      <c r="H59" s="132"/>
      <c r="I59" s="132"/>
      <c r="J59" s="77"/>
      <c r="K59" s="190"/>
      <c r="L59" s="190"/>
      <c r="M59" s="77"/>
      <c r="N59" s="77"/>
      <c r="O59" s="77"/>
      <c r="P59" s="77"/>
      <c r="Q59" s="77"/>
    </row>
    <row r="61" spans="1:18" x14ac:dyDescent="0.2">
      <c r="A61" s="229" t="s">
        <v>101</v>
      </c>
    </row>
    <row r="62" spans="1:18" x14ac:dyDescent="0.2">
      <c r="A62" s="60" t="s">
        <v>292</v>
      </c>
    </row>
    <row r="63" spans="1:18" x14ac:dyDescent="0.2">
      <c r="A63" s="261" t="s">
        <v>358</v>
      </c>
    </row>
    <row r="64" spans="1:18" x14ac:dyDescent="0.2">
      <c r="A64" s="261" t="s">
        <v>323</v>
      </c>
    </row>
    <row r="65" spans="1:2" ht="14.25" x14ac:dyDescent="0.2">
      <c r="A65" s="261" t="s">
        <v>324</v>
      </c>
    </row>
    <row r="66" spans="1:2" x14ac:dyDescent="0.2">
      <c r="A66" s="261" t="s">
        <v>209</v>
      </c>
    </row>
    <row r="67" spans="1:2" x14ac:dyDescent="0.2">
      <c r="A67" s="261" t="s">
        <v>210</v>
      </c>
    </row>
    <row r="68" spans="1:2" x14ac:dyDescent="0.2">
      <c r="A68" s="60" t="s">
        <v>359</v>
      </c>
    </row>
    <row r="69" spans="1:2" x14ac:dyDescent="0.2">
      <c r="A69" s="60" t="s">
        <v>325</v>
      </c>
      <c r="B69" s="260"/>
    </row>
    <row r="70" spans="1:2" x14ac:dyDescent="0.2">
      <c r="A70" s="229" t="s">
        <v>297</v>
      </c>
      <c r="B70" s="260"/>
    </row>
    <row r="71" spans="1:2" x14ac:dyDescent="0.2">
      <c r="A71" s="60" t="s">
        <v>326</v>
      </c>
      <c r="B71" s="260"/>
    </row>
    <row r="72" spans="1:2" x14ac:dyDescent="0.2">
      <c r="B72" s="260"/>
    </row>
    <row r="73" spans="1:2" x14ac:dyDescent="0.2">
      <c r="B73" s="260"/>
    </row>
  </sheetData>
  <mergeCells count="7">
    <mergeCell ref="M4:Q4"/>
    <mergeCell ref="E4:F4"/>
    <mergeCell ref="H4:I4"/>
    <mergeCell ref="J4:L4"/>
    <mergeCell ref="A1:Q1"/>
    <mergeCell ref="A2:Q2"/>
    <mergeCell ref="A3:Q3"/>
  </mergeCells>
  <pageMargins left="0.7" right="0.7" top="0.75" bottom="0.75" header="0.3" footer="0.3"/>
  <pageSetup scale="65"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25</vt:i4>
      </vt:variant>
      <vt:variant>
        <vt:lpstr>Named Ranges</vt:lpstr>
      </vt:variant>
      <vt:variant>
        <vt:i4>17</vt:i4>
      </vt:variant>
    </vt:vector>
  </HeadingPairs>
  <TitlesOfParts>
    <vt:vector size="42" baseType="lpstr">
      <vt:lpstr>Table of Contents</vt:lpstr>
      <vt:lpstr>Table 1a</vt:lpstr>
      <vt:lpstr>Table 1b</vt:lpstr>
      <vt:lpstr>Table 1c</vt:lpstr>
      <vt:lpstr>Table 1d</vt:lpstr>
      <vt:lpstr>Table 1e</vt:lpstr>
      <vt:lpstr>Table 1 Footnotes</vt:lpstr>
      <vt:lpstr>Table 2</vt:lpstr>
      <vt:lpstr>Table 3a</vt:lpstr>
      <vt:lpstr>Table 3b</vt:lpstr>
      <vt:lpstr>Table 3c</vt:lpstr>
      <vt:lpstr>Table 3d</vt:lpstr>
      <vt:lpstr>Table 4a</vt:lpstr>
      <vt:lpstr>Table 4b</vt:lpstr>
      <vt:lpstr>Table 4c</vt:lpstr>
      <vt:lpstr>Table 5a</vt:lpstr>
      <vt:lpstr>Table 5b</vt:lpstr>
      <vt:lpstr>Table 6</vt:lpstr>
      <vt:lpstr>Table 7</vt:lpstr>
      <vt:lpstr>Table 8</vt:lpstr>
      <vt:lpstr>Table 9a</vt:lpstr>
      <vt:lpstr>Table 9b</vt:lpstr>
      <vt:lpstr>Table 9c</vt:lpstr>
      <vt:lpstr>Table 9d</vt:lpstr>
      <vt:lpstr>Appendix A</vt:lpstr>
      <vt:lpstr>'Table 1b'!Table_1a</vt:lpstr>
      <vt:lpstr>Table_1a</vt:lpstr>
      <vt:lpstr>'Table 3b'!Table_3a</vt:lpstr>
      <vt:lpstr>'Table 3c'!Table_3a</vt:lpstr>
      <vt:lpstr>'Table 3d'!Table_3a</vt:lpstr>
      <vt:lpstr>'Table 4a'!Table_3a</vt:lpstr>
      <vt:lpstr>'Table 4b'!Table_3a</vt:lpstr>
      <vt:lpstr>'Table 4c'!Table_3a</vt:lpstr>
      <vt:lpstr>'Table 5a'!Table_3a</vt:lpstr>
      <vt:lpstr>'Table 5b'!Table_3a</vt:lpstr>
      <vt:lpstr>'Table 6'!Table_3a</vt:lpstr>
      <vt:lpstr>'Table 7'!Table_3a</vt:lpstr>
      <vt:lpstr>Table_3a</vt:lpstr>
      <vt:lpstr>'Table 9b'!Table_5_all</vt:lpstr>
      <vt:lpstr>'Table 9c'!Table_5_all</vt:lpstr>
      <vt:lpstr>'Table 9d'!Table_5_all</vt:lpstr>
      <vt:lpstr>Table_5_all</vt:lpstr>
    </vt:vector>
  </TitlesOfParts>
  <Company>Centers for Disease Control and Prevention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Paul Malpiedi;CDC</dc:creator>
  <cp:lastModifiedBy>CDC</cp:lastModifiedBy>
  <cp:lastPrinted>2014-03-08T17:50:50Z</cp:lastPrinted>
  <dcterms:created xsi:type="dcterms:W3CDTF">2012-11-06T00:07:26Z</dcterms:created>
  <dcterms:modified xsi:type="dcterms:W3CDTF">2015-01-23T21:39:03Z</dcterms:modified>
</cp:coreProperties>
</file>